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tukacs/Documents/Eurorisk ügyfelek/_kalkulátorok és táblák/"/>
    </mc:Choice>
  </mc:AlternateContent>
  <xr:revisionPtr revIDLastSave="0" documentId="13_ncr:1_{A8A2752E-08E6-DE47-B02D-19D32BE39E00}" xr6:coauthVersionLast="47" xr6:coauthVersionMax="47" xr10:uidLastSave="{00000000-0000-0000-0000-000000000000}"/>
  <bookViews>
    <workbookView xWindow="38400" yWindow="600" windowWidth="38400" windowHeight="41600" xr2:uid="{00000000-000D-0000-FFFF-FFFF00000000}"/>
  </bookViews>
  <sheets>
    <sheet name="Adatközlő" sheetId="1" r:id="rId1"/>
    <sheet name="Adatkezelési tájékoztató" sheetId="2" r:id="rId2"/>
  </sheets>
  <definedNames>
    <definedName name="A" comment="Szerződő személye_x000a_Az a természetes vagy jogi személy, aki ajánlatot tesz a biztosítási szerződés megkötésére. Szerződés azt köthet, aki érdekel a vagyontárgy megóvásában, vagy a szerződést érdekel javára köti.">Adatközlő!$B$5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7" i="1" l="1"/>
  <c r="Y316" i="1"/>
  <c r="Y315" i="1"/>
  <c r="Y314" i="1"/>
  <c r="Y313" i="1"/>
  <c r="Y312" i="1"/>
  <c r="Y311" i="1"/>
  <c r="Y310" i="1"/>
  <c r="Y309" i="1"/>
  <c r="Y308" i="1"/>
  <c r="Y307" i="1"/>
  <c r="Y306" i="1"/>
  <c r="Y305" i="1"/>
  <c r="Y304" i="1"/>
  <c r="Y303" i="1"/>
  <c r="Y302" i="1"/>
  <c r="Y301" i="1"/>
  <c r="Y300" i="1"/>
  <c r="Y299" i="1"/>
  <c r="Y298" i="1"/>
  <c r="Y297" i="1"/>
  <c r="Y296" i="1"/>
  <c r="Y295" i="1"/>
  <c r="Y294" i="1"/>
  <c r="Y293" i="1"/>
  <c r="Y292" i="1"/>
  <c r="Y291" i="1"/>
  <c r="Y290" i="1"/>
  <c r="Y289" i="1"/>
  <c r="Y288" i="1"/>
  <c r="Y287" i="1"/>
  <c r="Y286" i="1"/>
  <c r="B119" i="1"/>
  <c r="B109" i="1"/>
  <c r="B99" i="1"/>
  <c r="B89" i="1"/>
</calcChain>
</file>

<file path=xl/sharedStrings.xml><?xml version="1.0" encoding="utf-8"?>
<sst xmlns="http://schemas.openxmlformats.org/spreadsheetml/2006/main" count="721" uniqueCount="646">
  <si>
    <t>MFO + Lakásbiztosítási adatközlő</t>
  </si>
  <si>
    <t>Tukacs Emánuel Dávid</t>
  </si>
  <si>
    <t>Az adatközlő kitöltésével elfogadom az adatkezelési szabályzat fül tartalmát.</t>
  </si>
  <si>
    <t>Eurorisk Kft.</t>
  </si>
  <si>
    <t>www.tukacs.com</t>
  </si>
  <si>
    <t>info@tukacs.com</t>
  </si>
  <si>
    <t>Szerződő személye</t>
  </si>
  <si>
    <t>06 20 362 6835</t>
  </si>
  <si>
    <t>Szerződő teljes neve</t>
  </si>
  <si>
    <t>Szerződő születési neve, ha eltér</t>
  </si>
  <si>
    <t>Szerződő születési dátuma</t>
  </si>
  <si>
    <t>Szerződő anyja leánykori neve</t>
  </si>
  <si>
    <t>Szerződő születési helye</t>
  </si>
  <si>
    <t>Szerződő állampolgársága</t>
  </si>
  <si>
    <t>A Szerződő azonos a Biztosítottal?</t>
  </si>
  <si>
    <t>Szerződő őstermelő / EV minőségben szerződik?</t>
  </si>
  <si>
    <t>Szerződő szervezet neve</t>
  </si>
  <si>
    <t>Szerződő képviselőjének neve</t>
  </si>
  <si>
    <t>Szerződő adószáma</t>
  </si>
  <si>
    <t>Szerződő TEÁOR kód 2025</t>
  </si>
  <si>
    <t>Mobil szám</t>
  </si>
  <si>
    <t>E-mail cím</t>
  </si>
  <si>
    <t>Főbiztosított személye</t>
  </si>
  <si>
    <t>Főbiztosított teljes neve</t>
  </si>
  <si>
    <t>Főbiztosított születési dátuma</t>
  </si>
  <si>
    <t>Főbiztosított anyja leánykori neve</t>
  </si>
  <si>
    <t>Főbiztosított születési helye</t>
  </si>
  <si>
    <t>Főbiztosított állampolgársága</t>
  </si>
  <si>
    <t>Főbiztosított mobil száma</t>
  </si>
  <si>
    <t>Főbiztosított e-mail címe</t>
  </si>
  <si>
    <t>Irányítószám</t>
  </si>
  <si>
    <t>Település</t>
  </si>
  <si>
    <t>Közterület neve, típusa</t>
  </si>
  <si>
    <t>Házszám</t>
  </si>
  <si>
    <t>Lépcsőház</t>
  </si>
  <si>
    <t>Emelet</t>
  </si>
  <si>
    <t>Ajtó</t>
  </si>
  <si>
    <t>A Főbiztosított állandó lakcíme</t>
  </si>
  <si>
    <t>Fedezetre vonatkozó adatok</t>
  </si>
  <si>
    <t>Biztosítani kívánt ingatlan típusa</t>
  </si>
  <si>
    <t>Mire kíván biztosítást kötni?</t>
  </si>
  <si>
    <t>A Biztosítók által javasolt biztosítási összeget elfogadom</t>
  </si>
  <si>
    <t>*A legtöbb biztosító javasolt összege túl alacsony, ez pedig jelentős alulbiztosítottsághoz vezethet.</t>
  </si>
  <si>
    <t>*Elfogadom a legmagasabb javasolt összeget, mert az áll legközelebb a reális újjáépítési értékhez</t>
  </si>
  <si>
    <t>**Legyen inkább mindenkori újjáépítési érték, ha elérhető</t>
  </si>
  <si>
    <t>**A mindenkori újjáépítési érték kiválasztásával elkerülhető az alulbiztosítottság és a túlbiztosítottság is. Nem szükséges tisztában lenni az építőipari árakkal.</t>
  </si>
  <si>
    <t>Az ön által választott ingatlan m2 ár</t>
  </si>
  <si>
    <t>Az ingatlan tulajdonjoga</t>
  </si>
  <si>
    <t>Jellemző a rövid távú bérbeadás? (pl.: Airbnb)</t>
  </si>
  <si>
    <t>Ingatlan (főépület) hasznos alapterülete (m2)</t>
  </si>
  <si>
    <t>Ingatlan (főépület) hasznos alapterülete
Az épületek, melléképületek alapterületének kalkulálásánál a hasznos alapterületeket (a falak belső oldala által körbehatárolt terület) kell figyelembe venni.
Főépület
Teljes alapterülettel (100%) kell számolni, az azonos kockázatviselési helyen lévő:
- lakás összes lakáscélú helyiségét (szoba, konyha, fürdőszoba, WC, közlekedő, előszoba, kamra stb.),
- tetőtérben kialakított 1,90 m belső magasságot elérő összes lakáscélú helyiséget,
- a talajszint alatti padozatú, lakás céljára használt helyiségeket,
- üvegverandát és télikertet.
50%-os alapterülettel kell számolni, az azonos kockázatviselési helyen lévő :
- nem lakás céljára szolgáló helyiségeket (pince, kazán, műhely, garázs stb.),
- lakáson belül kialakított galériát,
- tetőtéri lakás esetében az 1,90 m belső magasság alatti területeket,
- teraszt, erkélyt, loggiát, tornácot.</t>
  </si>
  <si>
    <t>Ingatlan építési éve</t>
  </si>
  <si>
    <t>Életvitelszerűen ottlakók száma</t>
  </si>
  <si>
    <t>Főépület falazata</t>
  </si>
  <si>
    <t>Főépület tetőzete</t>
  </si>
  <si>
    <t>Az ingatlan külterületen fekszik?</t>
  </si>
  <si>
    <t>Az ingatlan használatának jellege</t>
  </si>
  <si>
    <t>Az ingatlan építés alatt áll?</t>
  </si>
  <si>
    <t>Fűtési mód</t>
  </si>
  <si>
    <t>Szintek száma</t>
  </si>
  <si>
    <t>Megvalósítás</t>
  </si>
  <si>
    <t>Van társasházbiztosítás?</t>
  </si>
  <si>
    <t>Társasház biztosító</t>
  </si>
  <si>
    <t>Társasház biztosításban biztosított négyzetméterár</t>
  </si>
  <si>
    <t>Melléképület 1.</t>
  </si>
  <si>
    <t>Melléképület típusa</t>
  </si>
  <si>
    <t>Melléképület alapterülete m2</t>
  </si>
  <si>
    <t>Melléképület újjáépítési m2 ár</t>
  </si>
  <si>
    <t>Így kapott újjáépítési biztosítási összeg a melléképületre</t>
  </si>
  <si>
    <t>Melléképület ingóságainak becsült értéke</t>
  </si>
  <si>
    <t>Melléképület falazata</t>
  </si>
  <si>
    <t>Melléképület tetőzet</t>
  </si>
  <si>
    <t>Melléképület elhelyezkedése</t>
  </si>
  <si>
    <t>Biztosítási összeg</t>
  </si>
  <si>
    <t>Melléképület 2.</t>
  </si>
  <si>
    <t>Melléképület 3.</t>
  </si>
  <si>
    <t>Melléképület 4.</t>
  </si>
  <si>
    <t>Ingóságokra vonatkozó adatok</t>
  </si>
  <si>
    <t>A Biztosítók által javasolt általános háztartási ingóságok biztosítási összeget elfogadom</t>
  </si>
  <si>
    <t>Az Ön által megadott Háztartási ingóságok összege</t>
  </si>
  <si>
    <t>Egy összegben általános háztartási ingóságok összértéke</t>
  </si>
  <si>
    <t>Háztartási gépek és eszközök, szerszámok, nem beépített lámpák</t>
  </si>
  <si>
    <t>Telekommunikációs eszközök</t>
  </si>
  <si>
    <t>Bútorok</t>
  </si>
  <si>
    <t>Ruhanemű és lábbeli</t>
  </si>
  <si>
    <t>Konyhai és fürdőszobai felszerelések (pl. edények, vegyszerek, kozmetikumok)</t>
  </si>
  <si>
    <t>Textilek (pl. ágynemű, függöny, konyharuha, törölköző)</t>
  </si>
  <si>
    <t>Egyéb használati tárgyak (pl. könyvek, hangszerek, játékok, dekoráció)</t>
  </si>
  <si>
    <t>Összesen:</t>
  </si>
  <si>
    <t>Értéktárgyak</t>
  </si>
  <si>
    <t>Nemesfémek, ékszerek, drágakövek</t>
  </si>
  <si>
    <t>Antik bútorok és antik tárgyak, képzőművészeti alkotások</t>
  </si>
  <si>
    <t>Valódi szőrmék, kézi csomózású szőnyegek, különleges textíliák</t>
  </si>
  <si>
    <t>Gyűjtemények</t>
  </si>
  <si>
    <t>Díjfizetési adatok</t>
  </si>
  <si>
    <t>Díjfizetés módja</t>
  </si>
  <si>
    <t>Díjfizetés üteme</t>
  </si>
  <si>
    <t>Bankszámlaszám</t>
  </si>
  <si>
    <t>Bankszámlaszám tulajdonosának neve</t>
  </si>
  <si>
    <t>Finanszírozott az ingatlan?</t>
  </si>
  <si>
    <t>A lakásbiztosítás megkötéséről hitelfedezeti igazolás kiállítása szükséges?</t>
  </si>
  <si>
    <t>Megkötés oka</t>
  </si>
  <si>
    <t>Előzmény Biztosító</t>
  </si>
  <si>
    <t>Előzmény kötvényszám</t>
  </si>
  <si>
    <t>Tartamengedmény beállítása ha lehet (3 év)</t>
  </si>
  <si>
    <t>Elektronikus kommunikáció?</t>
  </si>
  <si>
    <t>A legtöbb esetben ügyfélportál regisztrációt igényel.</t>
  </si>
  <si>
    <t>Elektronikus / digitális kárrendezés?</t>
  </si>
  <si>
    <t>Zálogkötelezettihez</t>
  </si>
  <si>
    <t>Finanszírozó pénzintézet neve</t>
  </si>
  <si>
    <t>Finanszírozó pénzintézet székhelye</t>
  </si>
  <si>
    <t>Finanszírozó pénzintézet adószáma</t>
  </si>
  <si>
    <t>Devizanem</t>
  </si>
  <si>
    <t>Hitel összege</t>
  </si>
  <si>
    <t>Hitelszerződés száma</t>
  </si>
  <si>
    <t>Hitel kezdeti dátuma</t>
  </si>
  <si>
    <t>Hitel vége dátuma</t>
  </si>
  <si>
    <t>Második hitelszerződés?</t>
  </si>
  <si>
    <t>Opcionális extrák</t>
  </si>
  <si>
    <t>Ezeknek nem mindegyike érhető el minden biztosítónál</t>
  </si>
  <si>
    <t>Készpénz biztosítás</t>
  </si>
  <si>
    <t>Készpénz, értékpapír értéktárolóban</t>
  </si>
  <si>
    <t>Különleges üvegek összértéke</t>
  </si>
  <si>
    <t>Különleges üvegek pl.: zuhanykabin, főzőlap, kandallóüveg, bútorüvegek, tükrök, aváriumok, üvegasztalok stb.</t>
  </si>
  <si>
    <t>Dugulás - elhárítás költségei legyenek-e fedezve?</t>
  </si>
  <si>
    <t>Építés-, szerelésbiztosítás (építkezés, vagy felújítás esetén)</t>
  </si>
  <si>
    <t>Lakóépületek rejtett hibáiból eredő károk</t>
  </si>
  <si>
    <t>Assistance szolgáltatás</t>
  </si>
  <si>
    <t>Épülettartozékok lopása</t>
  </si>
  <si>
    <t>Szolgáltatás - kimaradásból eredő károk</t>
  </si>
  <si>
    <t>Graffiti kockázat biztosítási összege</t>
  </si>
  <si>
    <t>Klímaberendezés biztosítás</t>
  </si>
  <si>
    <t>Zárcsere kulcselvesztés vagy kulcstörés miatt és kulcsok pótlása</t>
  </si>
  <si>
    <t>Szabadban tárolt vagyontárgyak, Kerti bútorok összértéke</t>
  </si>
  <si>
    <t>Kerti dísznövénybiztosítás összege</t>
  </si>
  <si>
    <t>Lábon álló növényzet biztosítási összege</t>
  </si>
  <si>
    <t>Sporteszköz és sportfelszerelések összértéke</t>
  </si>
  <si>
    <t>Hobbi- és kisállatbiztosítás</t>
  </si>
  <si>
    <t>Kiterjesztett garancia biztosítási összege</t>
  </si>
  <si>
    <t>Okos eszközök biztosítása (beleértve okos otthon eszközök)</t>
  </si>
  <si>
    <t>Elmaradt bérleti díj biztosítás</t>
  </si>
  <si>
    <t>Elveszett okmányok pótlása</t>
  </si>
  <si>
    <t>Balesetbiztosítás összege</t>
  </si>
  <si>
    <t>Munkanélküliség biztosítás</t>
  </si>
  <si>
    <t>Betöréses lopás</t>
  </si>
  <si>
    <t>Kegyeleti biztosítás</t>
  </si>
  <si>
    <t>Síremlék és kegyeleti biztosítás összege általában</t>
  </si>
  <si>
    <t>Kegyeleti biztosított neve</t>
  </si>
  <si>
    <t>Kegyeleti biztosított születési dátuma</t>
  </si>
  <si>
    <t>Kegyeleti biztosított biztosítási összege</t>
  </si>
  <si>
    <t>2. kegyeleti biztosított neve</t>
  </si>
  <si>
    <t>2. kegyeleti biztosított születési dátuma</t>
  </si>
  <si>
    <t>2.kegyeleti biztosított biztosítási összege</t>
  </si>
  <si>
    <t>3. kegyeleti biztosított neve</t>
  </si>
  <si>
    <t>3. kegyeleti biztosított születési dátuma</t>
  </si>
  <si>
    <t>3.kegyeleti biztosított biztosítási összege</t>
  </si>
  <si>
    <t>4. kegyeleti biztosított neve</t>
  </si>
  <si>
    <t>4. kegyeleti biztosított születési dátuma</t>
  </si>
  <si>
    <t>4. kegyeleti biztosított biztosítási összege</t>
  </si>
  <si>
    <t>Vállalkozási tevékenységhez fedezet</t>
  </si>
  <si>
    <t>Szellemi munkavégzés történik az ingatlanban?</t>
  </si>
  <si>
    <t>Kizárólag vállalkozói tevékenységet végeznek?</t>
  </si>
  <si>
    <t>TEAOR</t>
  </si>
  <si>
    <t>Tényleges tevékenység megnevezése</t>
  </si>
  <si>
    <t>Kíván vállalkozói vagyontárgyakat biztosítani?</t>
  </si>
  <si>
    <t>Tárgyi eszközök</t>
  </si>
  <si>
    <t>Tárgyi eszközök értéke</t>
  </si>
  <si>
    <t>Készletek</t>
  </si>
  <si>
    <t>Készletek értéke</t>
  </si>
  <si>
    <t>Tűzveszélyességi osztály</t>
  </si>
  <si>
    <t>Utasbiztosítás kiegészítőt igényel?</t>
  </si>
  <si>
    <t>Utas biztosított neve</t>
  </si>
  <si>
    <t>Utas biztosított születési dátuma</t>
  </si>
  <si>
    <t>Utas biztosított utasbiztosítás egysége</t>
  </si>
  <si>
    <t>Utasbiztosítás egység
Alfa:
Évente korlátlan számú, legfeljebb 20 napos egybefüggő külföldi utazásra, Európa területén. Az egységszám növelésével a szolgáltatási limitek duplázhatóak. Kilépési kor nincs.</t>
  </si>
  <si>
    <t>2. utas biztosított neve</t>
  </si>
  <si>
    <t>2. utas biztosított születési dátuma</t>
  </si>
  <si>
    <t>2. utas biztosított utasbiztosítás egysége</t>
  </si>
  <si>
    <t>3. utas biztosított neve</t>
  </si>
  <si>
    <t>3. utas biztosított születési dátuma</t>
  </si>
  <si>
    <t>3. utas biztosított utasbiztosítás egysége</t>
  </si>
  <si>
    <t>4. utas biztosított neve</t>
  </si>
  <si>
    <t>4. utas biztosított születési dátuma</t>
  </si>
  <si>
    <t>4. utas biztosított utasbiztosítás egysége</t>
  </si>
  <si>
    <t>További szükséges adatok</t>
  </si>
  <si>
    <t>2. Biztosított teljes neve</t>
  </si>
  <si>
    <t>Ezen adatok megadása csak néhány biztosító esetében szükséges, más társaságok nem kérik részletesen megnevezni a Biztosítottakat. Érdemes előre beírni, hogy ha szükséges lesz az adat, akkor később már meglegyen. FONTOS: Amennyiben a szerződés tartalmaz olyan elemet, ami fedezetet ad konkrét Biztosítottakra (pl.: balesetbiztosítási elemek), úgy minden esetben az is fontos, hogy a Biztosított személy lakcímkártyáján szerepeljen a Biztosított ingatlan címe.</t>
  </si>
  <si>
    <t>2. Biztosított születési dátuma</t>
  </si>
  <si>
    <t>3. Biztosított teljes neve</t>
  </si>
  <si>
    <t>3. Biztosított születési dátuma</t>
  </si>
  <si>
    <t>4. Biztosított teljes neve</t>
  </si>
  <si>
    <t>4. Biztosított születési dátuma</t>
  </si>
  <si>
    <t>5. Biztosított teljes neve</t>
  </si>
  <si>
    <t>5. Biztosított születési dátuma</t>
  </si>
  <si>
    <t>6. Biztosított teljes neve</t>
  </si>
  <si>
    <t>6. Biztosított születési dátuma</t>
  </si>
  <si>
    <t>7. Biztosított teljes neve</t>
  </si>
  <si>
    <t>7. Biztosított születési dátuma</t>
  </si>
  <si>
    <t>8. Biztosított teljes neve</t>
  </si>
  <si>
    <t>8. Biztosított születési dátuma</t>
  </si>
  <si>
    <t>9. Biztosított teljes neve</t>
  </si>
  <si>
    <t>9. Biztosított születési dátuma</t>
  </si>
  <si>
    <t>10. Biztosított teljes neve</t>
  </si>
  <si>
    <t>10. Biztosított születési dátuma</t>
  </si>
  <si>
    <t>Hobbi- és kisállatbiztosítás választása esetén</t>
  </si>
  <si>
    <t>1. kisállat faj</t>
  </si>
  <si>
    <t>1. kisállat fajta megnevezése</t>
  </si>
  <si>
    <t>1. kisállat neve</t>
  </si>
  <si>
    <t>1. kisállat születési dátuma</t>
  </si>
  <si>
    <t>1. kisállat biztosítási szintje</t>
  </si>
  <si>
    <t>2. kisállat faj</t>
  </si>
  <si>
    <t>2. kisállat fajta megnevezése</t>
  </si>
  <si>
    <t>2. kisállat neve</t>
  </si>
  <si>
    <t>2. kisállat születési dátuma</t>
  </si>
  <si>
    <t>2. kisállat biztosítási szintje</t>
  </si>
  <si>
    <t>3. kisállat faj</t>
  </si>
  <si>
    <t>3. kisállat fajta megnevezése</t>
  </si>
  <si>
    <t>3. kisállat neve</t>
  </si>
  <si>
    <t>3. kisállat születési dátuma</t>
  </si>
  <si>
    <t>3. kisállat biztosítási szintje</t>
  </si>
  <si>
    <t>A díjtájékoztatón az összes csomag díján túl az alábbi csomagok részletes összehasonlítását kérem. (Maximum 10 csomag választható - annyi fér el a díjtájékoztatón.)</t>
  </si>
  <si>
    <t>Alfa - Kupola MFO</t>
  </si>
  <si>
    <t>MFO = Minősített Fogyasztóbarát Otthonbiztosítás</t>
  </si>
  <si>
    <t>Alfa - OKÉ Lakás</t>
  </si>
  <si>
    <t>Allianz - Összhang MFO</t>
  </si>
  <si>
    <t>Allianz - Max</t>
  </si>
  <si>
    <t>Allianz - Plus</t>
  </si>
  <si>
    <t>Allianz - Pro - All Risks fedezet</t>
  </si>
  <si>
    <t>Colonnade - MFO</t>
  </si>
  <si>
    <t>Colonnade - Édes Otthon Mini</t>
  </si>
  <si>
    <t>Colonnade - Édes Otthon Opti</t>
  </si>
  <si>
    <t>Colonnade - Édes Otthon Maxi</t>
  </si>
  <si>
    <t>Generali - MFO</t>
  </si>
  <si>
    <t>Generali - Mozaik</t>
  </si>
  <si>
    <t>Generali - Nívó</t>
  </si>
  <si>
    <t>Generali - Extra</t>
  </si>
  <si>
    <t>Generali - Top</t>
  </si>
  <si>
    <t>Genertel - Start MFO</t>
  </si>
  <si>
    <t>Genertel - Lakásbiztosítás</t>
  </si>
  <si>
    <t>KÖBE - MFO</t>
  </si>
  <si>
    <t>K&amp;H - MFO</t>
  </si>
  <si>
    <t>K&amp;H - Lakásbiztosítás</t>
  </si>
  <si>
    <t>Groupama - Bázis</t>
  </si>
  <si>
    <t>Groupama - Komfort</t>
  </si>
  <si>
    <t>Groupama - Prémium</t>
  </si>
  <si>
    <t>Signal Iduna - Basic</t>
  </si>
  <si>
    <t>Signal Iduna - Medium</t>
  </si>
  <si>
    <t>Signal Iduna - Premium</t>
  </si>
  <si>
    <t>Union - Lakásbiztosítás</t>
  </si>
  <si>
    <t>Uniqa - MFO</t>
  </si>
  <si>
    <t>Uniqa - Alap</t>
  </si>
  <si>
    <t>Uniqa - Médium</t>
  </si>
  <si>
    <t>Uniqa - Prémium</t>
  </si>
  <si>
    <t>Megjegyzések, további fontos információk vannak?</t>
  </si>
  <si>
    <t>Forrás</t>
  </si>
  <si>
    <t>https://www.eurorisk.hu/common/8500/upload/Adatkezelesi_tajekoztato.pdf</t>
  </si>
  <si>
    <t>Adatkezelési tájékoztató</t>
  </si>
  <si>
    <t>1. Az Adatkezelő adatai</t>
  </si>
  <si>
    <t>Adatkezelő megnevezése: Eurorisk Biztosítási Alkusz Korlátolt Felelősségű Társaság (a</t>
  </si>
  <si>
    <t>továbbiakban: Adatkezelő, vagy Társaság)</t>
  </si>
  <si>
    <t>Adatkezelő cégjegyzékszáma: 01-09-266695</t>
  </si>
  <si>
    <t>Adatkezelő székhelye: 1133 Budapest, Árbóc utca 6.</t>
  </si>
  <si>
    <t>Adatkezelő képviselője: Papp Lajos ügyvezető</t>
  </si>
  <si>
    <t>2. Az adatkezelés szabályai és lényeges fogalmak</t>
  </si>
  <si>
    <t>Jelen adatkezelési tájékoztató időbeli hatálya 2024.10.01-től visszavonásig tart.</t>
  </si>
  <si>
    <t>A jelen tájékoztatóban szereplő fogalmakat az EURÓPAI PARLAMENT ÉS A TANÁCS 2016. április</t>
  </si>
  <si>
    <t>27-i, a természetes személyeknek a személyes adatok kezelése tekintetében történő védelméről és az</t>
  </si>
  <si>
    <t>ilyen adatok szabad áramlásáról, valamint a 95/46/EK irányelv hatályon kívül helyezéséről szóló (EU)</t>
  </si>
  <si>
    <t>2016/679 RENDELETE (általános adatvédelmi rendelet, a továbbiakban: GDPR) szerint kell</t>
  </si>
  <si>
    <t>alkalmazni, a tárgyi hatálya alá tartozó esetekben az információs önrendelkezési jogról és az</t>
  </si>
  <si>
    <t>információszabadságról szóló 2011. évi CXII. törvény (továbbiakban: Infotv.) rendelkezéseivel</t>
  </si>
  <si>
    <t>kiegészítve.</t>
  </si>
  <si>
    <t>Lényeges fogalmak:</t>
  </si>
  <si>
    <t>személyes adat: azonosított vagy azonosítható természetes személyre („érintett”) vonatkozó bármely</t>
  </si>
  <si>
    <t>információ; azonosítható az a természetes személy, aki közvetlen vagy közvetett módon, különösen</t>
  </si>
  <si>
    <t>valamely azonosító, például név, szám, helymeghatározó adat, online azonosító vagy a természetes</t>
  </si>
  <si>
    <t>személy testi, fiziológiai, genetikai, szellemi, gazdasági, kulturális vagy szociális azonosságára vonatkozó</t>
  </si>
  <si>
    <t>egy vagy több tényező alapján azonosítható;</t>
  </si>
  <si>
    <t>hozzájárulás: az érintett akaratának önkéntes, konkrét és megfelelő tájékoztatáson alapuló és egyértelmű</t>
  </si>
  <si>
    <t>kinyilvánítása, amellyel az érintett nyilatkozat vagy a megerősítést félreérthetetlenül kifejező cselekedet</t>
  </si>
  <si>
    <t>útján jelzi, hogy beleegyezését adja az őt érintő személyes adatok kezeléséhez;</t>
  </si>
  <si>
    <t>adatkezelő: az a természetes vagy jogi személy, közhatalmi szerv, ügynökség vagy bármely egyéb szerv,</t>
  </si>
  <si>
    <t>amely a személyes adatok kezelésének céljait és eszközeit önállóan vagy másokkal együtt meghatározza;</t>
  </si>
  <si>
    <t>ha az adatkezelés céljait és eszközeit az uniós vagy a tagállami jog határozza meg, az adatkezelőt vagy</t>
  </si>
  <si>
    <t>az adatkezelő kijelölésére vonatkozó különös szempontokat az uniós vagy a tagállami jog is</t>
  </si>
  <si>
    <t>meghatározhatja;</t>
  </si>
  <si>
    <t>1adatkezelés: a személyes adatokon vagy adatállományokon automatizált vagy nem automatizált módon</t>
  </si>
  <si>
    <t>végzett bármely művelet vagy műveletek összessége, így a gyűjtés, rögzítés, rendszerezés, tagolás,</t>
  </si>
  <si>
    <t>tárolás, átalakítás vagy megváltoztatás, lekérdezés, betekintés, felhasználás, közlés, továbbítás, terjesztés</t>
  </si>
  <si>
    <t>vagy egyéb módon történő hozzáférhetővé tétel útján, összehangolás vagy összekapcsolás, korlátozás,</t>
  </si>
  <si>
    <t>törlés, illetve megsemmisítés;</t>
  </si>
  <si>
    <t>adatfeldolgozó: az a természetes vagy jogi személy, közhatalmi szerv, ügynökség vagy bármely egyéb</t>
  </si>
  <si>
    <t>szerv, amely az adatkezelő nevében személyes adatokat kezel;</t>
  </si>
  <si>
    <t>címzett: az a természetes vagy jogi személy, közhatalmi szerv, ügynökség vagy bármely egyéb szerv,</t>
  </si>
  <si>
    <t>akivel vagy amellyel a személyes adatot közlik, függetlenül attól, hogy harmadik fél-e;</t>
  </si>
  <si>
    <t>A személyes adatok kezelését jogszerűen és tisztességesen, valamint az érintett számára átlátható</t>
  </si>
  <si>
    <t>módon kell végezni, a GDPR szabályainak megfelelően.</t>
  </si>
  <si>
    <t>Az Adatkezelő a jelen tájékoztatót folyamatosan hozzáférhetővé teszi az általa üzemeltetett</t>
  </si>
  <si>
    <t>honlapokon (a továbbiakban: Honlapok). A Honlapokhoz kapcsolódó adatkezelés esetén az</t>
  </si>
  <si>
    <t>adatkezelési tájékoztató megismerését az erre a célra létrehozott jelölőnégyzetben elhelyezett pipa</t>
  </si>
  <si>
    <t>igazolja.</t>
  </si>
  <si>
    <t>Az Adatkezelő által gyűjtött személyes adatok kezelése csak meghatározott, egyértelmű és jogszerű</t>
  </si>
  <si>
    <t>célból történhet, és azok nem kezelhetőek ezekkel a célokkal össze nem egyeztethető módon, illetve</t>
  </si>
  <si>
    <t>tárolásuknak olyan formában kell történnie, amely az érintettek azonosítását csak a személyes adatok</t>
  </si>
  <si>
    <t>kezelése céljainak eléréséhez szükséges ideig teszi lehetővé.</t>
  </si>
  <si>
    <t>Az Adatkezelő munkatársai munkájuk során gondoskodnak arról, hogy jogosulatlan személyek ne</t>
  </si>
  <si>
    <t>tekinthessenek be személyes adatokba, továbbá arról, hogy a személyes adat tárolása, elhelyezése úgy</t>
  </si>
  <si>
    <t>kerüljön kialakításra, hogy az jogosulatlan személy részére ne legyen hozzáférhető, megismerhető,</t>
  </si>
  <si>
    <t>megváltoztatható, megsemmisíthető.</t>
  </si>
  <si>
    <t>3. A Társaság működése során megvalósuló adatkezelések</t>
  </si>
  <si>
    <t>A Társaság a biztosítási tevékenységről szóló 2014. évi LXXXVIII. törvényben (a továbbiakban: Bit.)</t>
  </si>
  <si>
    <t>meghatározott biztosítási alkuszi tevékenységet végez, mely biztosítási szerződések közvetítésére</t>
  </si>
  <si>
    <t>irányul. E tevékenysége során a Társaság adatkezelésének célja összefoglalóan a tevékenységének</t>
  </si>
  <si>
    <t>végzése, mely során előkészíti a biztosítási szerződés megkötését, vagy az ügyfél csoportos biztosítási</t>
  </si>
  <si>
    <t>szerződéshez történő csatlakozását. Tevékenysége kiterjedhet - az ügyfél képviseletében - a szerződés</t>
  </si>
  <si>
    <t>megkötésére, a megbízó igényeinek érvényesítésében történő közreműködésre. A Társaság – a</t>
  </si>
  <si>
    <t>biztosító ez irányú hozzájárulása esetén, az ügyfél megbízásából – jogosult lehet a biztosítási díj</t>
  </si>
  <si>
    <t>átvételére, valamint a biztosító hozzájárulása vagy az ügyfél felhatalmazása alapján a kockázat</t>
  </si>
  <si>
    <t>felmérésében, a szerződésből eredő jogok és kötelezettségek teljesítésében és lebonyolításában való</t>
  </si>
  <si>
    <t>közreműködésre. A Társaság a tevékenysége során vezeti a jogszabályokban előírt nyilvántartásokat.</t>
  </si>
  <si>
    <t>23.1. Az alkuszi megbízási szerződés megkötése</t>
  </si>
  <si>
    <t>A Társaság az ügyfelek által kötendő biztosítási szerződések megkötésének előkészítése, illetve a</t>
  </si>
  <si>
    <t>szerződés megkötése, valamint a biztosítási szerződés teljesítésében történő közreműködés érdekében</t>
  </si>
  <si>
    <t>alkuszi megbízási szerződést köt az érintettekkel. A Társaság munkáját a szerződéskötés és annak</t>
  </si>
  <si>
    <t>teljesítése során – egyes esetekben - alvállalkozó segíti, amely a Társaság adatfeldolgozójának minősül.</t>
  </si>
  <si>
    <t>A Társaság által megkötött alkuszi megbízási szerződéseket a Társaság részben elektronikusan, részben</t>
  </si>
  <si>
    <t>papíralapú fizikai hordozón tárolja.</t>
  </si>
  <si>
    <t>Abban az esetben, ha az ügyfél nem természetes személy, a Társaság a szerződés teljesítése érdekében</t>
  </si>
  <si>
    <t>kezeli a kapcsolattartó adatait is (név, telefon, mobil, fax, e-mail cím). Ilyen esetben a nem természetes</t>
  </si>
  <si>
    <t>személy adja meg a kapcsolattartó adatait, és felelősséggel tartozik azért, hogy az általa megadott adatok</t>
  </si>
  <si>
    <t>továbbítására megfelelő jogalappal rendelkezik, az adatkezelésről az érintettet megfelelően</t>
  </si>
  <si>
    <t>tájékoztatta.</t>
  </si>
  <si>
    <t>adatkezelés célja: szerződéskötés</t>
  </si>
  <si>
    <t>kezelt adatok köre: érintett neve, lakcíme, elérhetőségi adatai (telefonszám, e-mail cím), illetve a</t>
  </si>
  <si>
    <t>megkötendő biztosítási szerződés jellegétől, illetve a konkrét terméktől függően azok a személyes</t>
  </si>
  <si>
    <t>adatok, melyeket az érintett biztosító megkövetel a biztosítási szerződés megkötéséhez</t>
  </si>
  <si>
    <t>adatkezelés jogalapja: szerződés teljesítése a GDPR 6. cikk (1) bek. b) pontja alapján</t>
  </si>
  <si>
    <t>adattárolás határideje: a megbízási szerződés megszűnését követő 5 év</t>
  </si>
  <si>
    <t>adattárolás módja: elektronikus és/vagy papír alapú</t>
  </si>
  <si>
    <t>címzettek: SK Trend Kft. (adatfeldolgozó: informatikai szolgáltatások és adattárolás), Prioris Kft.</t>
  </si>
  <si>
    <t>(adatfeldolgozó: informatikai szolgáltatások és adattárolás), Hetzner Online GmbH (adatfeldolgozó:</t>
  </si>
  <si>
    <t>adattárolás)</t>
  </si>
  <si>
    <t>3.2. Biztosítási szerződés megkötése és kezelése</t>
  </si>
  <si>
    <t>A Társaság az ügyfelekkel megkötött alkuszi megbízási szerződés alapján biztosítási szerződést köt az</t>
  </si>
  <si>
    <t>ügyfelek nevében az általuk kiválasztott biztosító társasággal, majd biztosításközvetítőként részt vesz a</t>
  </si>
  <si>
    <t>szerződések kezelésében (mely a megbízó igényeinek érvényesítésében történő közreműködést jelenti</t>
  </si>
  <si>
    <t>a Bit. szabályainak megfelelően) Ennek során - egyes esetekben - alvállalkozó segíti, amely a Társaság</t>
  </si>
  <si>
    <t>adatfeldolgozójának minősül. Ezen adatfeldolgozók felsorolása a jelen tájékoztató keretei között –</t>
  </si>
  <si>
    <t>figyelemmel arra, hogy számuk igen jelentős, és személyük változó – nem lehetséges, a konkrét esetben</t>
  </si>
  <si>
    <t>közreműködő alvállalkozó személyéről az érintett a biztosításkötés folyamatában kap tájékoztatást. A</t>
  </si>
  <si>
    <t>Társaság által az ügyfél nevében megkötött biztosítási szerződéseket a Társaság részben elektronikusan,</t>
  </si>
  <si>
    <t>részben papíralapú fizikai hordozón tárolja.</t>
  </si>
  <si>
    <t>3adatkezelés célja: szerződéskötés és szerződések kezelése</t>
  </si>
  <si>
    <t>kezelt adatok köre: a kezelt személyes adatok típusait a biztosítási szerződések – biztosítók által</t>
  </si>
  <si>
    <t>meghatározott – adattartalma határozza meg, ennek megfelelően a Társaság azon adatokat kezeli,</t>
  </si>
  <si>
    <t>amelyek ahhoz szükségesek, hogy az ügyfél biztosítási igényét pontosan fel lehessen mérni, illetve</t>
  </si>
  <si>
    <t>ahhoz, hogy számára a biztosítási elemzést („tarifálást”) el lehessen végezni és a biztosítási szerződést</t>
  </si>
  <si>
    <t>meg lehessen kötni. Ezek jellemzően a következő adat kategóriák lehetnek: az ügyfél név adatai,</t>
  </si>
  <si>
    <t>születési adatai, egyedi azonosító adatai, cím adatai, elérési adatai, munkavégzésre vonatkozó adatai,</t>
  </si>
  <si>
    <t>családi adatai, gépjárműhasználatra vonatkozó adatai, károkozási adatai, korábbi biztosítási</t>
  </si>
  <si>
    <t>szerződések adatai, finanszírozási szerződések adatai, kapcsolattartó név és elérhetőségi adatai</t>
  </si>
  <si>
    <t>adattárolás határideje: a biztosítási szerződés megszűnését követő 5 év</t>
  </si>
  <si>
    <t>címzett ek : ld. a 3.1. pontban megnevezett címzetteket (adatfeldolgozókat), továbbá a biztosítási</t>
  </si>
  <si>
    <t>fedezetet nyújtó biztosítótársaság</t>
  </si>
  <si>
    <t>3.3 . Csatlakozás csoportos b iztosítási szerződés hez</t>
  </si>
  <si>
    <t>Ilyen esetben az ügyfél nem egyedi biztosítási szerződést köt, hanem egy már korábban létrejött</t>
  </si>
  <si>
    <t>csoportos biztosítási szerződéshez csatlakozik (tehát annak személyi hatálya alá kerül biztosítottként).</t>
  </si>
  <si>
    <t>A Társaság ehhez kapcsolódó adatkezelésére a 3.1. és 3.2. pontokban írtak megfelelően alkalmazandók</t>
  </si>
  <si>
    <t>azzal különbséggel, hogy az adatkezelés célja nem új szerződés kötése, hanem egy már megkötött</t>
  </si>
  <si>
    <t>szerződéshez történő csatlakozás, illetve – a felek megállapodásaiban meghatározottak szerint –</t>
  </si>
  <si>
    <t>közreműködés az érintett, mint biztosított igényeinek érvényesítésében. További különbség, hogy a</t>
  </si>
  <si>
    <t>sioktatok.hu weboldalhoz kapcsolódóan a címzettek köre kiegészül a Médiacenter Kft-vel</t>
  </si>
  <si>
    <t>(adatfeldolgozó: adattárolás)</t>
  </si>
  <si>
    <t>3.4 . Biztosít ási szerződések elektronikus úton történő megkötése</t>
  </si>
  <si>
    <t>A Társaság ügyfelei egyes biztosítási termékek esetében a jelen tájékoztató 3. pontjának bevezető</t>
  </si>
  <si>
    <t>részében leírt és a 3.1. - 3.3. pontjaiban részletesen meghatározott, biztosítási szerződés megkötésére</t>
  </si>
  <si>
    <t>irányuló tevékenységeket elektronikus úton, a Honlapokon keresztül is igénybe vehetik (online</t>
  </si>
  <si>
    <t>biztosításkötés). Az online biztosításkötés során megvalósuló adatkezelésekre a 3. pont bevezető</t>
  </si>
  <si>
    <t>részében, továbbá a 3.2. pontban írtakat kell megfelelően alkalmazni. Az online biztosításkötést követő,</t>
  </si>
  <si>
    <t>a biztosítási szerződések kezeléséhez kapcsolódó adatkezelésekre a jelen tájékoztató további szabályai</t>
  </si>
  <si>
    <t>érvényesek.</t>
  </si>
  <si>
    <t>3.5. Személyes m appa</t>
  </si>
  <si>
    <t>Az ügyfelek minél közvetlenebb és gyorsabb, a kor igényeinek megfelelő kiszolgálása érdekében a</t>
  </si>
  <si>
    <t>Társaság ún. személyes mappát hoz létre, melyet ügyfelei a Társaság weboldalán keresztül érhetnek el</t>
  </si>
  <si>
    <t>felhasználónév és az ahhoz tartozó jelszó megadásával. A személyes mappában ellenőrizhetik már</t>
  </si>
  <si>
    <t>megkötött szerződéseik adatait, illetve üzeneteiket továbbíthatják a Társaság részére, illetve a Társaság</t>
  </si>
  <si>
    <t>is üzeneteket küldhet az érintettnek.</t>
  </si>
  <si>
    <t>4adatkezelés célja: a biztosítási szerződés megkötésének segítése, a szerződés kezelése</t>
  </si>
  <si>
    <t>kezelt adatok köre: a személyes mappában elérhető biztosítási szerződések tekintetében: ügyfél neve,</t>
  </si>
  <si>
    <t>címe, adóazonosító jele, telefonszáma, mobilszáma, e-mail címe kapcsolattartó esetén annak neve,</t>
  </si>
  <si>
    <t>email címe, telefonszáma,</t>
  </si>
  <si>
    <t>adatkezelés jogalapja: az érintett hozzájárulása a GDPR 6. cikk (1) bek. a) pontja alapján</t>
  </si>
  <si>
    <t>adattárolás határideje: a személyes mappa megszüntetéséig (az érintett számára kezelt biztosítási</t>
  </si>
  <si>
    <t>szerződések fennállásáig, biztosítási szerződés megkötése nélkül létrejött személyes mappa esetén</t>
  </si>
  <si>
    <t>pedig 1 év)</t>
  </si>
  <si>
    <t>adattárolás módja: elektronikus</t>
  </si>
  <si>
    <t>címzettek: SK Trend Kft. (adatfeldolgozó: informatikai szolgáltatások és adattárolás)</t>
  </si>
  <si>
    <t>3.6 . Profilalkotás, illetve profilalkotáson alapuló döntéshozatal</t>
  </si>
  <si>
    <t>A Társaság annak érdekében, hogy az érdeklődő személy számára a Bit. előírásai szerint a</t>
  </si>
  <si>
    <t>szükségleteinek megfelelő biztosítás(ok)at kiválassza, az érdeklődő személyes információit elemezve</t>
  </si>
  <si>
    <t>profilt alkot. A profilalkotási tevékenységre tekintettel a Társaság fokozott figyelemmel van a GDPR</t>
  </si>
  <si>
    <t>5. cikkében foglalt alapelvek megtartására. A Társaság részéről a profilalkotásra azért van szükség, hogy</t>
  </si>
  <si>
    <t>az érdeklődő személy részére a legmegfelelőbb terméket javasolhassa, illetve arra vonatkozóan pontos</t>
  </si>
  <si>
    <t>információkat biztosíthasson az ügyfél részére. Az ügyfél egyedi jellegzetességein alapuló igényeinek és</t>
  </si>
  <si>
    <t>szükségleteinek megfelelő biztosítási termékek felkutatása, ennek részeként a törvényszerűen</t>
  </si>
  <si>
    <t>profilalkotással járó igényfelmérés a Társaság jogszabályon (Bit.) alapuló kötelezettsége, illetve az</t>
  </si>
  <si>
    <t>alkuszi megbízási szerződés teljesítése csak ekképpen lehetséges.</t>
  </si>
  <si>
    <t>A profilalkotás során a Társaság nem alkalmaz automatikus döntéshozatalt.</t>
  </si>
  <si>
    <t>A profilalkotás során alkalmazott logika az alábbi: a fent leírtak szerint az érintett igényeinek és</t>
  </si>
  <si>
    <t>szükségleteinek megfelelő biztosítás(ok) kiválasztása érdekében a Társaság számára átadásra</t>
  </si>
  <si>
    <t>kerülhetnek például a természetes személyazonosító adatok, életkor, e-mail cím, általános álláspont</t>
  </si>
  <si>
    <t>pénzügyi elképzelésekről, pénzügyi helyzet és veszteségviselési képesség, befektetés és megtakarítási</t>
  </si>
  <si>
    <t>jellemzők, kockázatviselési hajlandóság és kockázattűrés, eddigi biztosítások, megtakarítás havi</t>
  </si>
  <si>
    <t>összege, nettó jövedelem, gépjárműre vonatkozó adatok, ingatlanra vonatkozó adatok, biztosítandó</t>
  </si>
  <si>
    <t>vagyontárgyra vonatkozó adatok. Az érintett által igényelt biztosítási termék típusától függ, hogy adott</t>
  </si>
  <si>
    <t>esetben konkrétan mely adatkategóriákba tartozó személyes adatok gyűjtésére kerül sor. Az adatok</t>
  </si>
  <si>
    <t>elemzésének célja annak megállapítása, mely biztosítások megfelelőek az érintett számára.</t>
  </si>
  <si>
    <t>adatkezelés célja: az érintett számára megfelelő szolgáltatás kiválasztása személyre szabottan</t>
  </si>
  <si>
    <t>kezelt adatok köre: ld. a 3.2. pontban meghatározott adatkategóriákat</t>
  </si>
  <si>
    <t>adatkezelés jogalapja: a GDPR 6. cikk (1) bek. b) pontja szerint a szerződés teljesítéséhez szükséges</t>
  </si>
  <si>
    <t>adattárolás határideje: a szerződés megszűnésétől számított 5 év</t>
  </si>
  <si>
    <t>5címzettek: SK Trend Kft. (adatfeldolgozó: informatikai szolgáltatások és adattárolás), Prioris Kft.</t>
  </si>
  <si>
    <t>3.7. Panaszkezelés</t>
  </si>
  <si>
    <t>A Bit. 382. § (1) bekezdése alapján a Társaság köteles biztosítani, hogy az ügyfél és a fogyasztói</t>
  </si>
  <si>
    <t>érdekképviseleti szervek a Társaság és - adott termék kapcsán - az általuk megbízott kiegészítő</t>
  </si>
  <si>
    <t>biztosításközvetítői tevékenységet végző személy magatartására, tevékenységére vagy mulasztására</t>
  </si>
  <si>
    <t>vonatkozó panaszát szóban (személyesen, telefonon) vagy írásban (személyesen vagy más által átadott</t>
  </si>
  <si>
    <t>irat útján, postai úton, telefaxon, elektronikus levélben) közölhesse. A Társaság a panasz alapján A Bit-</t>
  </si>
  <si>
    <t>ben, illetve további jogszabályokban meghatározott szabályok alapján panaszkezelési eljárást köteles</t>
  </si>
  <si>
    <t>lefolytatni. Ennek részletes szabályait a Társaság panaszkezelési szabályzata tartalmazza, mely</t>
  </si>
  <si>
    <t>megismerhető a www.eurorisk.hu weboldalon a „Panaszkezelés” menüpontban.</t>
  </si>
  <si>
    <t>adatkezelés célja: panaszok kivizsgálása, elintézése</t>
  </si>
  <si>
    <t>kezelt adatok köre: az érintett neve, lakcíme, e-mail címe, a konkrét panasszal kapcsolatos egyéb</t>
  </si>
  <si>
    <t>adatok</t>
  </si>
  <si>
    <t>adatkezelés jogalapja: a GDPR 6. cikk (1) bek. c) pont szerinti jogi kötelezettség teljesítése</t>
  </si>
  <si>
    <t>adattárolás határideje: a panaszkezelési eljárás befejezését követő 5 évig, amennyiben az eljárás során</t>
  </si>
  <si>
    <t>telefonos kommunikáció történik, abban az esetben a kötelezően rögzített beszélgetést a Társaság 5</t>
  </si>
  <si>
    <t>évig őrzi</t>
  </si>
  <si>
    <t>adattárolás módja: elektronikus és/vagy papíralapú</t>
  </si>
  <si>
    <t>címzettek: SK Trend Kft. (adatfeldolgozó: informatikai szolgáltatások), dr. Gyenes-Kovács Zoltán</t>
  </si>
  <si>
    <t>Ügyvédi Iroda (adatfeldolgozó: jogi szolgáltatás), Arenim Technologies Kft. (adatfeldolgozó:</t>
  </si>
  <si>
    <t>3.8. Ügyfélszolgálati tevékenység</t>
  </si>
  <si>
    <t>A Társaság – biztosításközvetítői tevékenységének keretei között – általános ügyfélszolgálati</t>
  </si>
  <si>
    <t>szolgáltatást nyújt ügyfelei részére. Az ügyfélszolgálati ügyintézés tárgya lehet tájékoztatás-kérés,</t>
  </si>
  <si>
    <t>nyilatkozattétel, kérelem benyújtása, dokumentum átadása, panaszbejelentés, iratbetekintés.</t>
  </si>
  <si>
    <t>Telefonos ügyfélszolgálati tevékenység esetén a beérkező hívások a hívásirányító rendszer segítségével</t>
  </si>
  <si>
    <t>futnak be a szabad operátor(ok)hoz. Az operátor - neve érthető, tagolt bemondásával - azonosítja</t>
  </si>
  <si>
    <t>magát, majd elvégzi a telefonáló beazonosítását (név, születési dátum, illetve anyja leánykori neve</t>
  </si>
  <si>
    <t>alapján).</t>
  </si>
  <si>
    <t>A beszélgetések hangrögzítésre kerülnek. Bejövő hívás esetén erről az automata hívásirányító rendszer</t>
  </si>
  <si>
    <t>tájékoztatja a betelefonálót, kimenő hívás esetén pedig az operátor a beszélgetés elején informálja erről</t>
  </si>
  <si>
    <t>a hívott felet.</t>
  </si>
  <si>
    <t>6Abban az esetben, ha a telefonos megkeresés nem panaszra vonatkozik, az adatkezelésre az érintett</t>
  </si>
  <si>
    <t>hozzájárulása ad jogalapot. Amennyiben az érintett nem járul hozzá az adatkezeléshez, jogosult</t>
  </si>
  <si>
    <t>megszakítani a hívását és a Társaság egyéb elérhetőségein (e-mail, levél) útján megkeresni a Társaságot.</t>
  </si>
  <si>
    <t>adatkezelés célja: ügyfélszolgálati tevékenység</t>
  </si>
  <si>
    <t>kezelt adatok köre: az érintett személyének azonosításához szükséges adatok, továbbá a konkrét</t>
  </si>
  <si>
    <t>ügyfélszolgálati feladat elintézéséhez szükséges egyéb adatok</t>
  </si>
  <si>
    <t>adatkezelés jogalapja: szerződés teljesítése a GDPR 6. cikk (1) bek. b) pontja alapján, hangfelvétel</t>
  </si>
  <si>
    <t>készítése esetén a GDPR 6. cikk (1) bek. b) pontja szerinti érintetti hozzájárulás</t>
  </si>
  <si>
    <t>adattárolás határideje: az alkuszi megbízási szerződés megszűnését követő 5 évig</t>
  </si>
  <si>
    <t>címzettek: SK Trend Kft. (adatfeldolgozó: informatikai szolgáltatások), MiniCRM Zrt.</t>
  </si>
  <si>
    <t>(adatfeldolgozó)</t>
  </si>
  <si>
    <t>3.9 . Direkt marketinggel kapcsolatos adatkezelés</t>
  </si>
  <si>
    <t>Az ügyfelek igényeinek minél teljesebb körű kiszolgálása érdekében a Társaság az érintett előzetes</t>
  </si>
  <si>
    <t>egyértelmű és kifejezett hozzájárulása alapján közvetlen ajánlatadási, illetve informális céllal e-maileket,</t>
  </si>
  <si>
    <t>valamint hírleveleket küldhet az érintettnek. A Társaság biztosítja, hogy a marketing célú e-mailekről</t>
  </si>
  <si>
    <t>az érintett bármikor ingyenesen leiratkozzon.</t>
  </si>
  <si>
    <t>adatkezelés célja: az érintettek tájékoztatása a Társaság legfontosabb híreiről, direkt marketing</t>
  </si>
  <si>
    <t>kezelt adatok köre: érintett neve, e-mail címe</t>
  </si>
  <si>
    <t>adatkezelés jogalapja: a GDPR 6. cikk (1) bek. a) pontja szerinti érintetti hozzájárulás</t>
  </si>
  <si>
    <t>adattárolás határideje: a marketing célú adatkezelés megszűnéséig, de amennyiben az érintett kéri</t>
  </si>
  <si>
    <t>adatai törlését (leiratkozik a hírlevélről), úgy a törlési kérelmét követően azonnal</t>
  </si>
  <si>
    <t>címzettek: MiniCRM Zrt. (adatfeldolgozó: hírlevél küldés)</t>
  </si>
  <si>
    <t>3.1 0 . Cookie-k</t>
  </si>
  <si>
    <t>A cookie-kat (sütiket) a meglátogatott weboldalak helyezik el a felhasználó számítógépén és olyan</t>
  </si>
  <si>
    <t>információkat tartalmaznak, mint az oldal beállításai. A sütik alkalmazása lehetőséget biztosít a</t>
  </si>
  <si>
    <t>Társaság számára a látogató egyes adatainak lekérdezésére, valamint internethasználatának nyomon</t>
  </si>
  <si>
    <t>követésére. Egyes sütik használata elengedhetetlen az oldal megfelelő működéséhez, mások</t>
  </si>
  <si>
    <t>statisztikákat gyűjtenek, hogy kényelmesebbé válhasson az oldal használata, míg vannak olyan sütik,</t>
  </si>
  <si>
    <t>amelynek célja célzott hirdetések elhelyezése.</t>
  </si>
  <si>
    <t>A látogató a Honlapok felső részén felugró ablakban tud a sütik használatához hozzájárulni.</t>
  </si>
  <si>
    <t>adatkezelés célja: a honlaplátogatási szokások vizsgálata, a Társasággal történő kapcsolatfelvétel</t>
  </si>
  <si>
    <t>elősegítése</t>
  </si>
  <si>
    <t>7kezelt adatok köre: a látogató internetprotokoll-címe (IP-címe), a látogatás időpontja, a megtekintett</t>
  </si>
  <si>
    <t>oldalak adatai, a használt böngészőprogram neve</t>
  </si>
  <si>
    <t>adatkezelés jogalapja: a GDPR 6. cikk (1) bek. a) pont szerinti érintetti hozzájárulás.</t>
  </si>
  <si>
    <t>adattárolás határideje: az adatfelvételtől számított legfeljebb egy év</t>
  </si>
  <si>
    <t>címzettek: SK Trend Kft. (adatfeldolgozó: informatikai szolgáltatások), Prioris Kft. (adatfeldolgozó:</t>
  </si>
  <si>
    <t>informatikai szolgáltatások)</t>
  </si>
  <si>
    <t>3.11. Adatbázisok szinkronizálása</t>
  </si>
  <si>
    <t>Amennyiben az érintett azonos adatkategóriába tartozó új adatot közöl az Adatkezelővel (például újabb</t>
  </si>
  <si>
    <t>biztosítási szerződés kötésére ad megbízást az Adatkezelőnek és ennek során a korábbi megbízásokhoz</t>
  </si>
  <si>
    <t>képest eltérő elérhetőségi adatokat ad meg), abban az esetben az Adatkezelő a változást az érintetthez</t>
  </si>
  <si>
    <t>kapcsolódó valamennyi adatbázisban átvezeti annak érdekében, hogy minden esetben (így például a</t>
  </si>
  <si>
    <t>korábban adott alkuszi megbízásokhoz kapcsolódóan is) az új, pontos adatok álljanak rendelkezésre</t>
  </si>
  <si>
    <t>bármely alkuszi feladat elvégzéséhez.</t>
  </si>
  <si>
    <t>adatkezelés célja: az érintettre vonatkozó adatbázisok pontosságának, összhangjának megteremtése</t>
  </si>
  <si>
    <t>kezelt adatok köre: az érintett biztosítási szerződéseiben szereplő adatok, meghatározóan az érintett</t>
  </si>
  <si>
    <t>elérhetőségi adatai (lakcíme, levelezési címe, elektronikus levélcíme, telefonszáma)</t>
  </si>
  <si>
    <t>adatkezelés jogalapja: a GDPR 6. cikk (1) bek. c) pont szerinti jogi kötelezettség teljesítése (a releváns</t>
  </si>
  <si>
    <t>jogi kötelezettség a GDPR 5. cikk (1) bek. d) pontjában meghatározott pontosság követelménye)</t>
  </si>
  <si>
    <t>adattárolás határideje: ---</t>
  </si>
  <si>
    <t>4. Az érintettek jogainak érvényesítése</t>
  </si>
  <si>
    <t>Az érintett tájékoztatást kérhet személyes adatai kezeléséről; valamint kérheti személyes adatainak</t>
  </si>
  <si>
    <t>helyesbítését; adatainak törlését a dpo@eurorisk.hu e-mail címen; továbbá az adatkezelés</t>
  </si>
  <si>
    <t>korlátozását; illetve jogosult az adathordozhatósághoz, valamint a jogorvoslathoz. Panasza esetén</t>
  </si>
  <si>
    <t>Magyarország területén a Nemzeti Adatvédelmi és Információszabadság Hatósághoz</t>
  </si>
  <si>
    <t>(elérhetőségi adatai ld. az 4.7. pontban) vagy – választása szerint – bírósághoz fordulhat. A bírósági</t>
  </si>
  <si>
    <t>eljárásban a törvényszék rendelkezik hatáskörrel.</t>
  </si>
  <si>
    <t>4 .1. Tájékoztatáshoz való jog és hozzáférés</t>
  </si>
  <si>
    <t>Az érintett jogosult arra, hogy a Társaságtól visszajelzést kapjon arra vonatkozóan, hogy személyes</t>
  </si>
  <si>
    <t>adatainak kezelése folyamatban van-e és a következő információkhoz hozzáférést kapjon:</t>
  </si>
  <si>
    <t>- jogosult megtudni az adatkezelés célját;</t>
  </si>
  <si>
    <t>- az érintett személyes adatok kategóriáit;</t>
  </si>
  <si>
    <t>8- azon címzetteket vagy címzettek kategóriáit, akikkel, illetve amelyekkel a személyes adatokat</t>
  </si>
  <si>
    <t>közölték vagy közölni fogják, ideértve különösen a harmadik országbeli címzetteket, illetve a</t>
  </si>
  <si>
    <t>nemzetközi szervezeteket;</t>
  </si>
  <si>
    <t>- adott esetben a személyes adatok tárolásának tervezett időtartamát, vagy ha ez nem lehetséges,</t>
  </si>
  <si>
    <t>ezen időtartam meghatározásának szempontjait.</t>
  </si>
  <si>
    <t>- Jogosult felvilágosítást kapni az érintettnek azon jogáról, hogy kérelmezheti-e az adatkezelőtől</t>
  </si>
  <si>
    <t>a rá vonatkozó személyes adatok helyesbítését, törlését vagy kezelésének korlátozását, és</t>
  </si>
  <si>
    <t>tiltakozhat-e az ilyen személyes adatok kezelése ellen; illetve nyújthat-e valamely felügyeleti</t>
  </si>
  <si>
    <t>hatósághoz címzett panaszt.</t>
  </si>
  <si>
    <t>- Jogosult megkapni minden elérhető információt arról is, hogy ha az adatokat nem az érintettől</t>
  </si>
  <si>
    <t>gyűjtötték.</t>
  </si>
  <si>
    <t>- Továbbiakban jogosult arra is, hogy tudomást szerezzen az automatizált döntéshozatali</t>
  </si>
  <si>
    <t>ügyekben alkalmazott logikára és arra, hogy az ilyesfajta adatkezelés, milyen jelentőséggel bír,</t>
  </si>
  <si>
    <t>illetve ez az érintettre nézve milyen várható következménnyel jár.</t>
  </si>
  <si>
    <t>A Társaság indokolatlan késedelem nélkül, de mindenképpen a kérelem beérkezésétől számított egy</t>
  </si>
  <si>
    <t>hónapon belül tájékoztatja az érintettet a tájékoztatási jog szerinti kérelem nyomán hozott</t>
  </si>
  <si>
    <t>intézkedésekről. Szükség esetén, figyelembe véve a kérelem összetettségét és a kérelmek számát, ez a</t>
  </si>
  <si>
    <t>határidő további két hónappal meghosszabbítható. A határidő meghosszabbításáról az adatkezelő a</t>
  </si>
  <si>
    <t>késedelem okainak megjelölésével a kérelem kézhezvételétől számított egy hónapon belül tájékoztatja</t>
  </si>
  <si>
    <t>az érintettet.</t>
  </si>
  <si>
    <t>A tájékoztatás főszabály szerint ingyenes, költségtérítést a Társaság csak a GDPR 12. cikk (5)</t>
  </si>
  <si>
    <t>bekezdésben, illetve 15. cikk (3) bekezdésben meghatározott esetben számít fel.</t>
  </si>
  <si>
    <t>Ha a Társaság nem tesz intézkedéseket az érintett kérelme nyomán, késedelem nélkül, de legkésőbb a</t>
  </si>
  <si>
    <t>kérelem beérkezésétől számított egy hónapon belül tájékoztatja az érintettet az intézkedés</t>
  </si>
  <si>
    <t>elmaradásának okairól, valamint arról, hogy az érintett panaszt nyújthat be valamely felügyeleti</t>
  </si>
  <si>
    <t>hatóságnál, és élhet bírósági jogorvoslati jogával.</t>
  </si>
  <si>
    <t>4 .2 . Helyesbítéshez való jog</t>
  </si>
  <si>
    <t>Az érintett jogosult arra, hogy kérésére a Társaság indokolatlan késedelem nélkül helyesbítse a rá</t>
  </si>
  <si>
    <t>vonatkozó pontatlan személyes adatokat. Figyelembe véve az adatkezelés célját, az érintett jogosult</t>
  </si>
  <si>
    <t>arra, hogy kérje a hiányos személyes adatok – egyebek mellett kiegészítő nyilatkozat útján történő –</t>
  </si>
  <si>
    <t>kiegészítését.</t>
  </si>
  <si>
    <t>Arra az időtartamra, amíg a Társaság ellenőrzi a személyes adatok pontosságát, a kérdéses személyes</t>
  </si>
  <si>
    <t>adatok korlátozásra kerülhetnek a jelen tájékoztató 4.4. pontjának megfelelően.</t>
  </si>
  <si>
    <t>94 .3. Tiltakozás joga</t>
  </si>
  <si>
    <t>Az érintett abban az esetben a Társasághoz intézett nyilatkozatával tiltakozhat személyes adatai</t>
  </si>
  <si>
    <t>kezelése ellen, ha az adatkezelés jogalapja</t>
  </si>
  <si>
    <t>- a GDPR 6. cikk. (1) bekezdés e) pontja szerinti közérdek vagy</t>
  </si>
  <si>
    <t>- a GDPR 6. cikk (1) bekezdés f) pontja szerinti jogos érdek.</t>
  </si>
  <si>
    <t>Tiltakozási jog gyakorlása esetén a Társaság nem kezelheti tovább a személyes adatokat, kivéve, ha az</t>
  </si>
  <si>
    <t>adatkezelő bizonyítja, hogy az adatkezelést olyan kényszerítő erejű jogos okok indokolják, amelyek</t>
  </si>
  <si>
    <t>elsőbbséget élveznek az érintett érdekeivel, jogaival és szabadságaival szemben, vagy amelyek jogi</t>
  </si>
  <si>
    <t>igények előterjesztéséhez, érvényesítéséhez vagy védelméhez kapcsolódnak. Annak megállapítása</t>
  </si>
  <si>
    <t>kapcsán, hogy az adatkezelést kényszerítő erejű jogos okok indokolják, a Társaság ügyvezetője dönt.</t>
  </si>
  <si>
    <t>Az ezzel kapcsolatos álláspontjáról véleményben tájékoztatja az érintettet.</t>
  </si>
  <si>
    <t>4 .4. Az adatkezelés korlátozásához való jog</t>
  </si>
  <si>
    <t>Az adatkezelés korlátozására abban az esetben kerülhet sor, amennyiben:</t>
  </si>
  <si>
    <t>- az érintett vitatja az adatok pontosságát, az adatok helyességének megállapításáig terjedő</t>
  </si>
  <si>
    <t>időtartamra a Társaság korlátozza a személyes adatok kezelését;</t>
  </si>
  <si>
    <t>- az adatkezelés jogellenes és az érintett törlés helyett a felhasználás korlátozását kéri;</t>
  </si>
  <si>
    <t>- az adatkezelőnek már nincs szüksége az adatokra, de az érintett igényli azokat jogi igények</t>
  </si>
  <si>
    <t>előterjesztéséhez;</t>
  </si>
  <si>
    <t>- az érintett a személyes adatok kezelése ellen a GDPR 21. cikke szerint tiltakozott, a tiltakozással</t>
  </si>
  <si>
    <t>kapcsolatos mérlegelés elvégzésének erejéig.</t>
  </si>
  <si>
    <t>Az érintett személyes adata kezelése elleni tiltakozásának elbírálásának időtartamára – de legfeljebb 5</t>
  </si>
  <si>
    <t>napra – az adatkezelést az adatkezelést végző szervezeti egység vezetője felfüggeszti, a tiltakozás</t>
  </si>
  <si>
    <t>megalapozottságát megvizsgálja és döntést hoz, amelyről a kérelmezőt tájékoztatja.</t>
  </si>
  <si>
    <t>Amennyiben a tiltakozás indokolt, az adatot a szervezeti egység vezetője korlátozza, azaz kizárólag a</t>
  </si>
  <si>
    <t>tárolás, mint adatkezelés valósulhat meg mindaddig, amíg</t>
  </si>
  <si>
    <t>- az érintett hozzájárul az adatkezeléshez;</t>
  </si>
  <si>
    <t>- jogi igények érvényesítéséhez szükséges a személyes adatok kezelése;</t>
  </si>
  <si>
    <t>- más természetes vagy jogi személy jogainak védelme érdekében szükségessé válik a személyes</t>
  </si>
  <si>
    <t>adatok kezelése; vagy</t>
  </si>
  <si>
    <t>- jogszabály közérdekből elrendeli az adatkezelést.</t>
  </si>
  <si>
    <t>Ha az adatkezelés korlátozását az érintett kérte, a korlátozás feloldásáról az adott szervezeti egység</t>
  </si>
  <si>
    <t>vezetője előzetesen tájékoztatja az érintettet.</t>
  </si>
  <si>
    <t>104 .5. Törléshez való jog („az elfeledtetéshez való jog”)</t>
  </si>
  <si>
    <t>Az érintett jogosult arra, hogy kérésére az Adatkezelő indokolatlan késedelem nélkül törölje a rá</t>
  </si>
  <si>
    <t>vonatkozó személyes adatokat, az Adatkezelő pedig köteles arra, hogy az érintettre vonatkozó</t>
  </si>
  <si>
    <t>személyes adatokat indokolatlan késedelem nélkül törölje, ha az alábbi indokok valamelyike fennáll:</t>
  </si>
  <si>
    <t>a) a személyes adatokra már nincs szükség abból a célból, amelyből azokat gyűjtötték vagy más módon</t>
  </si>
  <si>
    <t>kezelték;</t>
  </si>
  <si>
    <t>b) az érintett visszavonja az adatkezelés alapját képező hozzájárulását, és az adatkezelésnek nincs más</t>
  </si>
  <si>
    <t>jogalapja;</t>
  </si>
  <si>
    <t>c) az érintett a GDPR 21. cikk (1) bekezdése alapján tiltakozik az adatkezelése ellen, és nincs</t>
  </si>
  <si>
    <t>elsőbbséget élvező jogszerű ok az adatkezelésre, vagy az érintett a 21. cikk (2) bekezdése alapján</t>
  </si>
  <si>
    <t>tiltakozik az adatkezelés ellen;</t>
  </si>
  <si>
    <t>d) a személyes adatokat jogellenesen kezelték;</t>
  </si>
  <si>
    <t>e) a személyes adatokat az adatkezelőre alkalmazandó uniós vagy tagállami jogban előírt jogi</t>
  </si>
  <si>
    <t>kötelezettség teljesítéséhez törölni kell;</t>
  </si>
  <si>
    <t>VAGY</t>
  </si>
  <si>
    <t>f) a személyes adatok gyűjtésére az információs társadalommal összefüggő szolgáltatások kínálásával</t>
  </si>
  <si>
    <t>kapcsolatosan került sor.</t>
  </si>
  <si>
    <t>Az érintett törlési jogának korlátozására csak a GDPR-ban írt alábbi kivételek fennállása esetén</t>
  </si>
  <si>
    <t>kerülhet sor, azaz a fenti indokok fennállása esetén a személyes adatok további megőrzése jogszerűnek</t>
  </si>
  <si>
    <t>tekinthető,</t>
  </si>
  <si>
    <t>a) ha a véleménynyilvánítás és a tájékozódás szabadságához való jog gyakorlása, vagy</t>
  </si>
  <si>
    <t>b) ha valamely jogi kötelezettségnek való megfelelés (azaz az Adatkezelési Nyilvántartásban jogi</t>
  </si>
  <si>
    <t>kötelezettség jogalappal rögzített tevékenység esetén az adatkezelés céljának megfelelő</t>
  </si>
  <si>
    <t>időtartam alatt), vagy</t>
  </si>
  <si>
    <t>c) ha közérdekből végzett feladat végrehajtása, vagy</t>
  </si>
  <si>
    <t>d) ha az adatkezelőre ruházott közhatalmi jogosítvány gyakorlása miatt, vagy</t>
  </si>
  <si>
    <t>e) ha népegészségügy területén érintő közérdekből,</t>
  </si>
  <si>
    <t>f) ha közérdekű archiválás céljából, vagy</t>
  </si>
  <si>
    <t>g) ha tudományos és történelmi kutatás céljából vagy statisztikai célból, vagy</t>
  </si>
  <si>
    <t>h) ha jogi igények előterjesztéséhez, érvényesítéséhez, illetve védelméhez szükséges.</t>
  </si>
  <si>
    <t>4 .6. Az adathordozhatósághoz való jog</t>
  </si>
  <si>
    <t>Az érintett jogosult arra, hogy a rá vonatkozó, általa a Társaság rendelkezésére bocsátott személyes</t>
  </si>
  <si>
    <t>adatokat tagolt, széles körben használt, géppel olvasható formátumban megkapja, továbbá jogosult</t>
  </si>
  <si>
    <t>arra, hogy ezeket az adatokat egy másik adatkezelőnek továbbítsa anélkül, hogy ezt akadályozná az az</t>
  </si>
  <si>
    <t>adatkezelő, amelynek a személyes adatokat a rendelkezésére bocsátotta, amennyiben:</t>
  </si>
  <si>
    <t>- az adatkezelés jogalapja az érintett hozzájárulása vagy az adatkezelésre olyan szerződés</t>
  </si>
  <si>
    <t>teljesítése érdekében volt szükség, amelyben az érintett az egyik fél vagy az a szerződés</t>
  </si>
  <si>
    <t>11megkötését megelőzően az érintett kérésére történő lépések megtételéhez szükséges [GDPR 6.</t>
  </si>
  <si>
    <t>cikk (1) bek. a) vagy b) pont, illetve 9. cikk (2) bek. a) pont]</t>
  </si>
  <si>
    <t>ÉS</t>
  </si>
  <si>
    <t>- az adatkezelés automatizált módon történik.</t>
  </si>
  <si>
    <t>Az adatkezelő minden olyan címzettet tájékoztat valamennyi helyesbítésről, törlésről vagy adatkezelés-</t>
  </si>
  <si>
    <t>korlátozásról, akivel, illetve amellyel a személyes adatot közölték, kivéve, ha ez lehetetlennek bizonyul,</t>
  </si>
  <si>
    <t>vagy aránytalanul nagy erőfeszítést igényel. Az érintettet kérésére az adatkezelő tájékoztatja e</t>
  </si>
  <si>
    <t>címzettekről.</t>
  </si>
  <si>
    <t>4 .7. Jogorvoslat</t>
  </si>
  <si>
    <t>Az Adatkezelő az érintett adatainak jogellenes kezelésével vagy az adatbiztonság követelményeinek</t>
  </si>
  <si>
    <t>megszegésével másnak okozott kárt, illetve az általa vagy az általa igénybe vett adatfeldolgozó által</t>
  </si>
  <si>
    <t>okozott személyiségi jogsértés esetén járó sérelemdíjat is megtéríti. Az adatkezelő mentesül az okozott</t>
  </si>
  <si>
    <t>kárért való felelősség és a sérelemdíj megfizetésének kötelezettsége alól, ha bizonyítja, hogy a kárt</t>
  </si>
  <si>
    <t>előidéző eseményért őt semmilyen módon nem terheli felelősség</t>
  </si>
  <si>
    <t>Az érintett az Adatkezelő adatkezelési eljárásával kapcsolatos panasszal a felügyelő hatósághoz –</t>
  </si>
  <si>
    <t>Magyarországon a NAIH-hoz fordulhat:</t>
  </si>
  <si>
    <t>név: Nemzeti Adatvédelmi és Információszabadság Hatóság</t>
  </si>
  <si>
    <t>székhely: 1055 Budapest, Falk Miksa utca 9-11.</t>
  </si>
  <si>
    <t>levelezési cím: 1363 Budapest, Pf. 9.</t>
  </si>
  <si>
    <t>e-mail: ugyfelszolgalat@naih.hu</t>
  </si>
  <si>
    <t>honlap: www.naih.hu</t>
  </si>
  <si>
    <t>Az érintett – választása szerint – bírósági úton is érvényesítheti igényét. A per elbírálása a törvényszék</t>
  </si>
  <si>
    <t>hatáskörébe tartozik. A per - az érintett választása szerint - az érintett lakóhelye vagy tartózkodási helye</t>
  </si>
  <si>
    <t>szerinti törvényszék előtt is megindítható.</t>
  </si>
  <si>
    <t>A piros mezők kitöltése KÖTELEZŐ! Javasolt felülről lefelé sorban haladni.</t>
  </si>
  <si>
    <r>
      <t xml:space="preserve">A </t>
    </r>
    <r>
      <rPr>
        <b/>
        <u/>
        <sz val="12"/>
        <color theme="1"/>
        <rFont val="Calibri (Szövegtörzs)"/>
        <charset val="238"/>
      </rPr>
      <t>biztosított ingatlan</t>
    </r>
    <r>
      <rPr>
        <sz val="12"/>
        <color theme="1"/>
        <rFont val="Calibri"/>
        <family val="2"/>
        <scheme val="minor"/>
      </rPr>
      <t xml:space="preserve"> pontos címe</t>
    </r>
  </si>
  <si>
    <r>
      <t xml:space="preserve">A </t>
    </r>
    <r>
      <rPr>
        <b/>
        <u/>
        <sz val="12"/>
        <color theme="1"/>
        <rFont val="Calibri (Szövegtörzs)"/>
        <charset val="238"/>
      </rPr>
      <t>Szerződő</t>
    </r>
    <r>
      <rPr>
        <sz val="12"/>
        <color theme="1"/>
        <rFont val="Calibri"/>
        <family val="2"/>
        <scheme val="minor"/>
      </rPr>
      <t xml:space="preserve"> pontos címe</t>
    </r>
  </si>
  <si>
    <r>
      <t xml:space="preserve">A Szerződő </t>
    </r>
    <r>
      <rPr>
        <b/>
        <u/>
        <sz val="12"/>
        <color theme="1"/>
        <rFont val="Calibri (Szövegtörzs)"/>
        <charset val="238"/>
      </rPr>
      <t>levelezési</t>
    </r>
    <r>
      <rPr>
        <sz val="12"/>
        <color theme="1"/>
        <rFont val="Calibri"/>
        <family val="2"/>
        <scheme val="minor"/>
      </rPr>
      <t xml:space="preserve"> címe</t>
    </r>
  </si>
  <si>
    <t>Kockázatviselés kezdeti dátuma?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</si>
</sst>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Ft&quot;_-;\-* #,##0.00\ &quot;Ft&quot;_-;_-* &quot;-&quot;??\ &quot;Ft&quot;_-;_-@_-"/>
    <numFmt numFmtId="164" formatCode="#,##0\ &quot;Ft&quot;"/>
    <numFmt numFmtId="165" formatCode="yyyy/mm/dd;@"/>
    <numFmt numFmtId="166" formatCode="#,##0\ [$Ft-40E];\-#,##0\ [$Ft-40E]"/>
    <numFmt numFmtId="167" formatCode="#&quot; m²&quot;"/>
    <numFmt numFmtId="168" formatCode="0&quot; fő&quot;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Garamond"/>
      <family val="1"/>
    </font>
    <font>
      <b/>
      <sz val="12"/>
      <color rgb="FF000000"/>
      <name val="Garamond"/>
      <family val="1"/>
    </font>
    <font>
      <i/>
      <sz val="12"/>
      <color rgb="FF000000"/>
      <name val="Garamond"/>
      <family val="1"/>
    </font>
    <font>
      <sz val="12"/>
      <color rgb="FF000000"/>
      <name val="Times New Roman"/>
      <family val="1"/>
    </font>
    <font>
      <sz val="12"/>
      <color rgb="FF000000"/>
      <name val="Helvetica"/>
      <family val="2"/>
    </font>
    <font>
      <b/>
      <i/>
      <sz val="12"/>
      <color rgb="FF000000"/>
      <name val="Times New Roman"/>
      <family val="1"/>
    </font>
    <font>
      <sz val="9"/>
      <color rgb="FF000000"/>
      <name val="Tahoma"/>
      <family val="2"/>
    </font>
    <font>
      <sz val="12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2"/>
      <color theme="1"/>
      <name val="Calibri (Szövegtörzs)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theme="2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/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B2B2B2"/>
      </right>
      <top/>
      <bottom/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</borders>
  <cellStyleXfs count="4">
    <xf numFmtId="0" fontId="0" fillId="0" borderId="0"/>
    <xf numFmtId="44" fontId="1" fillId="0" borderId="0"/>
    <xf numFmtId="0" fontId="1" fillId="3" borderId="1"/>
    <xf numFmtId="0" fontId="4" fillId="0" borderId="0"/>
  </cellStyleXfs>
  <cellXfs count="7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2" fillId="0" borderId="2" xfId="0" applyFont="1" applyBorder="1"/>
    <xf numFmtId="0" fontId="2" fillId="0" borderId="8" xfId="0" applyFont="1" applyBorder="1"/>
    <xf numFmtId="164" fontId="0" fillId="2" borderId="5" xfId="1" applyNumberFormat="1" applyFont="1" applyFill="1" applyBorder="1" applyAlignment="1">
      <alignment horizontal="left"/>
    </xf>
    <xf numFmtId="0" fontId="2" fillId="0" borderId="4" xfId="0" applyFont="1" applyBorder="1"/>
    <xf numFmtId="164" fontId="0" fillId="2" borderId="7" xfId="0" applyNumberFormat="1" applyFill="1" applyBorder="1" applyAlignment="1">
      <alignment horizontal="left"/>
    </xf>
    <xf numFmtId="0" fontId="0" fillId="0" borderId="4" xfId="0" applyBorder="1" applyAlignment="1">
      <alignment wrapText="1"/>
    </xf>
    <xf numFmtId="0" fontId="0" fillId="0" borderId="9" xfId="0" applyBorder="1" applyAlignment="1">
      <alignment horizontal="left"/>
    </xf>
    <xf numFmtId="0" fontId="3" fillId="0" borderId="4" xfId="0" applyFont="1" applyBorder="1"/>
    <xf numFmtId="0" fontId="0" fillId="3" borderId="1" xfId="2" applyFont="1"/>
    <xf numFmtId="0" fontId="0" fillId="4" borderId="3" xfId="0" applyFill="1" applyBorder="1"/>
    <xf numFmtId="0" fontId="0" fillId="4" borderId="0" xfId="0" applyFill="1"/>
    <xf numFmtId="0" fontId="0" fillId="4" borderId="0" xfId="0" applyFill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9" xfId="0" applyFill="1" applyBorder="1" applyAlignment="1">
      <alignment horizontal="left"/>
    </xf>
    <xf numFmtId="165" fontId="0" fillId="4" borderId="9" xfId="0" applyNumberFormat="1" applyFill="1" applyBorder="1" applyAlignment="1">
      <alignment horizontal="left"/>
    </xf>
    <xf numFmtId="0" fontId="6" fillId="0" borderId="8" xfId="0" applyFont="1" applyBorder="1"/>
    <xf numFmtId="0" fontId="0" fillId="4" borderId="0" xfId="0" applyFill="1" applyAlignment="1">
      <alignment wrapText="1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/>
    <xf numFmtId="0" fontId="4" fillId="0" borderId="0" xfId="3"/>
    <xf numFmtId="0" fontId="5" fillId="4" borderId="0" xfId="0" applyFont="1" applyFill="1" applyAlignment="1">
      <alignment horizontal="center"/>
    </xf>
    <xf numFmtId="0" fontId="2" fillId="0" borderId="0" xfId="0" applyFont="1"/>
    <xf numFmtId="0" fontId="2" fillId="4" borderId="0" xfId="0" applyFont="1" applyFill="1" applyAlignment="1">
      <alignment horizontal="center"/>
    </xf>
    <xf numFmtId="0" fontId="4" fillId="4" borderId="0" xfId="3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3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165" fontId="0" fillId="0" borderId="5" xfId="0" applyNumberFormat="1" applyBorder="1" applyAlignment="1" applyProtection="1">
      <alignment horizontal="left"/>
      <protection locked="0"/>
    </xf>
    <xf numFmtId="49" fontId="0" fillId="0" borderId="5" xfId="0" applyNumberFormat="1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1" fontId="0" fillId="0" borderId="5" xfId="0" applyNumberFormat="1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5" xfId="0" applyBorder="1" applyProtection="1">
      <protection locked="0"/>
    </xf>
    <xf numFmtId="166" fontId="0" fillId="0" borderId="5" xfId="0" applyNumberFormat="1" applyBorder="1" applyAlignment="1" applyProtection="1">
      <alignment horizontal="left"/>
      <protection locked="0"/>
    </xf>
    <xf numFmtId="167" fontId="0" fillId="0" borderId="5" xfId="0" applyNumberFormat="1" applyBorder="1" applyAlignment="1" applyProtection="1">
      <alignment horizontal="left"/>
      <protection locked="0"/>
    </xf>
    <xf numFmtId="168" fontId="0" fillId="0" borderId="5" xfId="0" applyNumberFormat="1" applyBorder="1" applyAlignment="1" applyProtection="1">
      <alignment horizontal="left"/>
      <protection locked="0"/>
    </xf>
    <xf numFmtId="164" fontId="0" fillId="0" borderId="7" xfId="0" applyNumberFormat="1" applyBorder="1" applyAlignment="1" applyProtection="1">
      <alignment horizontal="left"/>
      <protection locked="0"/>
    </xf>
    <xf numFmtId="0" fontId="0" fillId="0" borderId="9" xfId="0" applyBorder="1" applyProtection="1">
      <protection locked="0"/>
    </xf>
    <xf numFmtId="164" fontId="0" fillId="0" borderId="5" xfId="0" applyNumberFormat="1" applyBorder="1" applyAlignment="1" applyProtection="1">
      <alignment horizontal="left"/>
      <protection locked="0"/>
    </xf>
    <xf numFmtId="164" fontId="0" fillId="0" borderId="11" xfId="0" applyNumberFormat="1" applyBorder="1" applyAlignment="1" applyProtection="1">
      <alignment horizontal="left"/>
      <protection locked="0"/>
    </xf>
    <xf numFmtId="14" fontId="0" fillId="0" borderId="5" xfId="0" applyNumberFormat="1" applyBorder="1" applyAlignment="1" applyProtection="1">
      <alignment horizontal="left"/>
      <protection locked="0"/>
    </xf>
    <xf numFmtId="0" fontId="0" fillId="0" borderId="5" xfId="0" applyBorder="1" applyAlignment="1" applyProtection="1">
      <alignment wrapText="1"/>
      <protection locked="0"/>
    </xf>
    <xf numFmtId="49" fontId="0" fillId="0" borderId="5" xfId="0" applyNumberFormat="1" applyBorder="1" applyProtection="1">
      <protection locked="0"/>
    </xf>
    <xf numFmtId="0" fontId="0" fillId="0" borderId="11" xfId="0" applyBorder="1" applyProtection="1">
      <protection locked="0"/>
    </xf>
    <xf numFmtId="3" fontId="0" fillId="0" borderId="5" xfId="0" applyNumberFormat="1" applyBorder="1" applyAlignment="1" applyProtection="1">
      <alignment horizontal="left"/>
      <protection locked="0"/>
    </xf>
    <xf numFmtId="14" fontId="0" fillId="0" borderId="11" xfId="0" applyNumberFormat="1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15" fillId="0" borderId="20" xfId="0" applyFont="1" applyBorder="1" applyAlignment="1">
      <alignment horizontal="center"/>
    </xf>
    <xf numFmtId="0" fontId="0" fillId="0" borderId="3" xfId="0" applyBorder="1"/>
    <xf numFmtId="0" fontId="16" fillId="0" borderId="16" xfId="0" applyFont="1" applyBorder="1" applyAlignment="1">
      <alignment horizontal="center"/>
    </xf>
    <xf numFmtId="0" fontId="0" fillId="0" borderId="11" xfId="0" applyBorder="1"/>
    <xf numFmtId="0" fontId="2" fillId="0" borderId="20" xfId="0" applyFont="1" applyBorder="1" applyAlignment="1">
      <alignment horizontal="center" wrapText="1"/>
    </xf>
    <xf numFmtId="0" fontId="0" fillId="3" borderId="1" xfId="2" applyFont="1" applyAlignment="1">
      <alignment horizontal="left" vertical="top" wrapText="1"/>
    </xf>
    <xf numFmtId="0" fontId="0" fillId="0" borderId="21" xfId="0" applyBorder="1"/>
    <xf numFmtId="0" fontId="0" fillId="0" borderId="22" xfId="0" applyBorder="1"/>
    <xf numFmtId="0" fontId="0" fillId="0" borderId="16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wrapText="1"/>
      <protection locked="0"/>
    </xf>
    <xf numFmtId="0" fontId="14" fillId="0" borderId="19" xfId="0" applyFont="1" applyBorder="1" applyAlignment="1">
      <alignment horizontal="center"/>
    </xf>
    <xf numFmtId="0" fontId="0" fillId="0" borderId="5" xfId="0" applyBorder="1"/>
    <xf numFmtId="0" fontId="0" fillId="3" borderId="15" xfId="2" applyFont="1" applyBorder="1" applyAlignment="1">
      <alignment horizontal="left" vertical="top" wrapText="1"/>
    </xf>
    <xf numFmtId="0" fontId="0" fillId="0" borderId="13" xfId="0" applyBorder="1"/>
    <xf numFmtId="0" fontId="0" fillId="0" borderId="14" xfId="0" applyBorder="1"/>
    <xf numFmtId="0" fontId="3" fillId="3" borderId="12" xfId="2" applyFont="1" applyBorder="1" applyAlignment="1">
      <alignment horizontal="left" vertical="top" wrapText="1"/>
    </xf>
    <xf numFmtId="0" fontId="0" fillId="0" borderId="17" xfId="0" applyBorder="1"/>
    <xf numFmtId="0" fontId="0" fillId="0" borderId="18" xfId="0" applyBorder="1"/>
  </cellXfs>
  <cellStyles count="4">
    <cellStyle name="Hivatkozás" xfId="3" xr:uid="{00000000-0005-0000-0000-000003000000}"/>
    <cellStyle name="Jegyzet" xfId="2" xr:uid="{00000000-0005-0000-0000-000002000000}"/>
    <cellStyle name="Normál" xfId="0" builtinId="0"/>
    <cellStyle name="Pénznem" xfId="1" xr:uid="{00000000-0005-0000-0000-000001000000}"/>
  </cellStyles>
  <dxfs count="17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2" tint="-0.24994659260841701"/>
      </font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7F7F7F"/>
      </font>
      <fill>
        <patternFill>
          <bgColor rgb="FFD9D9D9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  <dxf>
      <font>
        <color theme="2" tint="-0.24994659260841701"/>
      </font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9"/>
  <sheetViews>
    <sheetView tabSelected="1" workbookViewId="0">
      <selection sqref="A1:B1"/>
    </sheetView>
  </sheetViews>
  <sheetFormatPr baseColWidth="10" defaultColWidth="0" defaultRowHeight="16" x14ac:dyDescent="0.2"/>
  <cols>
    <col min="1" max="1" width="48.5" customWidth="1"/>
    <col min="2" max="2" width="30.33203125" customWidth="1"/>
    <col min="3" max="3" width="46.83203125" customWidth="1"/>
    <col min="4" max="23" width="10.83203125" hidden="1" customWidth="1"/>
    <col min="24" max="25" width="13" hidden="1" customWidth="1"/>
    <col min="26" max="26" width="10.83203125" hidden="1" customWidth="1"/>
    <col min="27" max="16384" width="10.83203125" hidden="1"/>
  </cols>
  <sheetData>
    <row r="1" spans="1:3" ht="38.75" customHeight="1" x14ac:dyDescent="0.35">
      <c r="A1" s="59" t="s">
        <v>0</v>
      </c>
      <c r="B1" s="60"/>
      <c r="C1" s="34" t="s">
        <v>1</v>
      </c>
    </row>
    <row r="2" spans="1:3" x14ac:dyDescent="0.2">
      <c r="A2" s="69" t="s">
        <v>2</v>
      </c>
      <c r="B2" s="70"/>
      <c r="C2" s="34" t="s">
        <v>3</v>
      </c>
    </row>
    <row r="3" spans="1:3" ht="26.75" customHeight="1" x14ac:dyDescent="0.25">
      <c r="A3" s="61" t="s">
        <v>641</v>
      </c>
      <c r="B3" s="62"/>
      <c r="C3" s="35" t="s">
        <v>4</v>
      </c>
    </row>
    <row r="4" spans="1:3" ht="22.75" customHeight="1" x14ac:dyDescent="0.2">
      <c r="A4" s="32"/>
      <c r="B4" s="32"/>
      <c r="C4" s="35" t="s">
        <v>5</v>
      </c>
    </row>
    <row r="5" spans="1:3" x14ac:dyDescent="0.2">
      <c r="A5" s="1" t="s">
        <v>6</v>
      </c>
      <c r="B5" s="37"/>
      <c r="C5" s="36" t="s">
        <v>7</v>
      </c>
    </row>
    <row r="6" spans="1:3" x14ac:dyDescent="0.2">
      <c r="A6" s="3" t="s">
        <v>8</v>
      </c>
      <c r="B6" s="38"/>
      <c r="C6" s="17"/>
    </row>
    <row r="7" spans="1:3" x14ac:dyDescent="0.2">
      <c r="A7" s="3" t="s">
        <v>9</v>
      </c>
      <c r="B7" s="38"/>
      <c r="C7" s="17"/>
    </row>
    <row r="8" spans="1:3" x14ac:dyDescent="0.2">
      <c r="A8" s="3" t="s">
        <v>10</v>
      </c>
      <c r="B8" s="39"/>
      <c r="C8" s="17"/>
    </row>
    <row r="9" spans="1:3" x14ac:dyDescent="0.2">
      <c r="A9" s="3" t="s">
        <v>11</v>
      </c>
      <c r="B9" s="39"/>
      <c r="C9" s="17"/>
    </row>
    <row r="10" spans="1:3" x14ac:dyDescent="0.2">
      <c r="A10" s="3" t="s">
        <v>12</v>
      </c>
      <c r="B10" s="39"/>
      <c r="C10" s="17"/>
    </row>
    <row r="11" spans="1:3" x14ac:dyDescent="0.2">
      <c r="A11" s="3" t="s">
        <v>13</v>
      </c>
      <c r="B11" s="39"/>
      <c r="C11" s="17"/>
    </row>
    <row r="12" spans="1:3" x14ac:dyDescent="0.2">
      <c r="A12" s="3" t="s">
        <v>14</v>
      </c>
      <c r="B12" s="38"/>
      <c r="C12" s="17"/>
    </row>
    <row r="13" spans="1:3" x14ac:dyDescent="0.2">
      <c r="A13" s="3" t="s">
        <v>15</v>
      </c>
      <c r="B13" s="38"/>
      <c r="C13" s="17"/>
    </row>
    <row r="14" spans="1:3" x14ac:dyDescent="0.2">
      <c r="A14" s="3" t="s">
        <v>16</v>
      </c>
      <c r="B14" s="38"/>
      <c r="C14" s="17"/>
    </row>
    <row r="15" spans="1:3" x14ac:dyDescent="0.2">
      <c r="A15" s="3" t="s">
        <v>17</v>
      </c>
      <c r="B15" s="38"/>
      <c r="C15" s="17"/>
    </row>
    <row r="16" spans="1:3" x14ac:dyDescent="0.2">
      <c r="A16" s="3" t="s">
        <v>18</v>
      </c>
      <c r="B16" s="38"/>
      <c r="C16" s="17"/>
    </row>
    <row r="17" spans="1:3" x14ac:dyDescent="0.2">
      <c r="A17" s="3" t="s">
        <v>19</v>
      </c>
      <c r="B17" s="40"/>
      <c r="C17" s="17"/>
    </row>
    <row r="18" spans="1:3" x14ac:dyDescent="0.2">
      <c r="A18" s="3" t="s">
        <v>20</v>
      </c>
      <c r="B18" s="40"/>
      <c r="C18" s="17"/>
    </row>
    <row r="19" spans="1:3" x14ac:dyDescent="0.2">
      <c r="A19" s="3" t="s">
        <v>21</v>
      </c>
      <c r="B19" s="38"/>
      <c r="C19" s="17"/>
    </row>
    <row r="20" spans="1:3" x14ac:dyDescent="0.2">
      <c r="A20" s="3" t="s">
        <v>22</v>
      </c>
      <c r="B20" s="38"/>
      <c r="C20" s="17"/>
    </row>
    <row r="21" spans="1:3" x14ac:dyDescent="0.2">
      <c r="A21" s="3" t="s">
        <v>23</v>
      </c>
      <c r="B21" s="38"/>
      <c r="C21" s="17"/>
    </row>
    <row r="22" spans="1:3" x14ac:dyDescent="0.2">
      <c r="A22" s="3" t="s">
        <v>24</v>
      </c>
      <c r="B22" s="39"/>
      <c r="C22" s="17"/>
    </row>
    <row r="23" spans="1:3" x14ac:dyDescent="0.2">
      <c r="A23" s="3" t="s">
        <v>25</v>
      </c>
      <c r="B23" s="39"/>
      <c r="C23" s="17"/>
    </row>
    <row r="24" spans="1:3" x14ac:dyDescent="0.2">
      <c r="A24" s="3" t="s">
        <v>26</v>
      </c>
      <c r="B24" s="39"/>
      <c r="C24" s="17"/>
    </row>
    <row r="25" spans="1:3" x14ac:dyDescent="0.2">
      <c r="A25" s="3" t="s">
        <v>27</v>
      </c>
      <c r="B25" s="39"/>
      <c r="C25" s="17"/>
    </row>
    <row r="26" spans="1:3" x14ac:dyDescent="0.2">
      <c r="A26" s="3" t="s">
        <v>28</v>
      </c>
      <c r="B26" s="40"/>
      <c r="C26" s="17"/>
    </row>
    <row r="27" spans="1:3" ht="16" customHeight="1" x14ac:dyDescent="0.2">
      <c r="A27" s="6" t="s">
        <v>29</v>
      </c>
      <c r="B27" s="41"/>
      <c r="C27" s="17"/>
    </row>
    <row r="28" spans="1:3" ht="22.75" customHeight="1" x14ac:dyDescent="0.2">
      <c r="A28" s="17"/>
      <c r="B28" s="18"/>
      <c r="C28" s="17"/>
    </row>
    <row r="29" spans="1:3" x14ac:dyDescent="0.2">
      <c r="A29" s="1" t="s">
        <v>642</v>
      </c>
      <c r="B29" s="19"/>
      <c r="C29" s="17"/>
    </row>
    <row r="30" spans="1:3" x14ac:dyDescent="0.2">
      <c r="A30" s="3" t="s">
        <v>30</v>
      </c>
      <c r="B30" s="42"/>
      <c r="C30" s="17"/>
    </row>
    <row r="31" spans="1:3" x14ac:dyDescent="0.2">
      <c r="A31" s="3" t="s">
        <v>31</v>
      </c>
      <c r="B31" s="38"/>
      <c r="C31" s="17"/>
    </row>
    <row r="32" spans="1:3" x14ac:dyDescent="0.2">
      <c r="A32" s="3" t="s">
        <v>32</v>
      </c>
      <c r="B32" s="38"/>
      <c r="C32" s="17"/>
    </row>
    <row r="33" spans="1:3" x14ac:dyDescent="0.2">
      <c r="A33" s="3" t="s">
        <v>33</v>
      </c>
      <c r="B33" s="38"/>
      <c r="C33" s="17"/>
    </row>
    <row r="34" spans="1:3" x14ac:dyDescent="0.2">
      <c r="A34" s="3" t="s">
        <v>34</v>
      </c>
      <c r="B34" s="38"/>
      <c r="C34" s="17"/>
    </row>
    <row r="35" spans="1:3" x14ac:dyDescent="0.2">
      <c r="A35" s="3" t="s">
        <v>35</v>
      </c>
      <c r="B35" s="38"/>
      <c r="C35" s="17"/>
    </row>
    <row r="36" spans="1:3" x14ac:dyDescent="0.2">
      <c r="A36" s="4" t="s">
        <v>36</v>
      </c>
      <c r="B36" s="43"/>
      <c r="C36" s="17"/>
    </row>
    <row r="37" spans="1:3" x14ac:dyDescent="0.2">
      <c r="A37" s="5" t="s">
        <v>643</v>
      </c>
      <c r="B37" s="20"/>
      <c r="C37" s="17"/>
    </row>
    <row r="38" spans="1:3" x14ac:dyDescent="0.2">
      <c r="A38" s="3" t="s">
        <v>30</v>
      </c>
      <c r="B38" s="42"/>
      <c r="C38" s="17"/>
    </row>
    <row r="39" spans="1:3" x14ac:dyDescent="0.2">
      <c r="A39" s="3" t="s">
        <v>31</v>
      </c>
      <c r="B39" s="38"/>
      <c r="C39" s="17"/>
    </row>
    <row r="40" spans="1:3" x14ac:dyDescent="0.2">
      <c r="A40" s="3" t="s">
        <v>32</v>
      </c>
      <c r="B40" s="38"/>
      <c r="C40" s="17"/>
    </row>
    <row r="41" spans="1:3" x14ac:dyDescent="0.2">
      <c r="A41" s="3" t="s">
        <v>33</v>
      </c>
      <c r="B41" s="38"/>
      <c r="C41" s="17"/>
    </row>
    <row r="42" spans="1:3" x14ac:dyDescent="0.2">
      <c r="A42" s="3" t="s">
        <v>34</v>
      </c>
      <c r="B42" s="38"/>
      <c r="C42" s="17"/>
    </row>
    <row r="43" spans="1:3" x14ac:dyDescent="0.2">
      <c r="A43" s="3" t="s">
        <v>35</v>
      </c>
      <c r="B43" s="38"/>
      <c r="C43" s="17"/>
    </row>
    <row r="44" spans="1:3" x14ac:dyDescent="0.2">
      <c r="A44" s="4" t="s">
        <v>36</v>
      </c>
      <c r="B44" s="43"/>
      <c r="C44" s="17"/>
    </row>
    <row r="45" spans="1:3" x14ac:dyDescent="0.2">
      <c r="A45" s="5" t="s">
        <v>644</v>
      </c>
      <c r="B45" s="20"/>
      <c r="C45" s="17"/>
    </row>
    <row r="46" spans="1:3" x14ac:dyDescent="0.2">
      <c r="A46" s="3" t="s">
        <v>30</v>
      </c>
      <c r="B46" s="42"/>
      <c r="C46" s="17"/>
    </row>
    <row r="47" spans="1:3" x14ac:dyDescent="0.2">
      <c r="A47" s="3" t="s">
        <v>31</v>
      </c>
      <c r="B47" s="38"/>
      <c r="C47" s="17"/>
    </row>
    <row r="48" spans="1:3" x14ac:dyDescent="0.2">
      <c r="A48" s="3" t="s">
        <v>32</v>
      </c>
      <c r="B48" s="38"/>
      <c r="C48" s="17"/>
    </row>
    <row r="49" spans="1:3" x14ac:dyDescent="0.2">
      <c r="A49" s="3" t="s">
        <v>33</v>
      </c>
      <c r="B49" s="38"/>
      <c r="C49" s="17"/>
    </row>
    <row r="50" spans="1:3" x14ac:dyDescent="0.2">
      <c r="A50" s="3" t="s">
        <v>34</v>
      </c>
      <c r="B50" s="38"/>
      <c r="C50" s="17"/>
    </row>
    <row r="51" spans="1:3" x14ac:dyDescent="0.2">
      <c r="A51" s="3" t="s">
        <v>35</v>
      </c>
      <c r="B51" s="38"/>
      <c r="C51" s="17"/>
    </row>
    <row r="52" spans="1:3" x14ac:dyDescent="0.2">
      <c r="A52" s="3" t="s">
        <v>36</v>
      </c>
      <c r="B52" s="38"/>
      <c r="C52" s="17"/>
    </row>
    <row r="53" spans="1:3" x14ac:dyDescent="0.2">
      <c r="A53" s="5" t="s">
        <v>37</v>
      </c>
      <c r="B53" s="13"/>
      <c r="C53" s="17"/>
    </row>
    <row r="54" spans="1:3" x14ac:dyDescent="0.2">
      <c r="A54" s="3" t="s">
        <v>30</v>
      </c>
      <c r="B54" s="42"/>
      <c r="C54" s="17"/>
    </row>
    <row r="55" spans="1:3" x14ac:dyDescent="0.2">
      <c r="A55" s="3" t="s">
        <v>31</v>
      </c>
      <c r="B55" s="38"/>
      <c r="C55" s="17"/>
    </row>
    <row r="56" spans="1:3" x14ac:dyDescent="0.2">
      <c r="A56" s="3" t="s">
        <v>32</v>
      </c>
      <c r="B56" s="38"/>
      <c r="C56" s="17"/>
    </row>
    <row r="57" spans="1:3" x14ac:dyDescent="0.2">
      <c r="A57" s="3" t="s">
        <v>33</v>
      </c>
      <c r="B57" s="38"/>
      <c r="C57" s="17"/>
    </row>
    <row r="58" spans="1:3" x14ac:dyDescent="0.2">
      <c r="A58" s="3" t="s">
        <v>34</v>
      </c>
      <c r="B58" s="38"/>
      <c r="C58" s="17"/>
    </row>
    <row r="59" spans="1:3" x14ac:dyDescent="0.2">
      <c r="A59" s="3" t="s">
        <v>35</v>
      </c>
      <c r="B59" s="38"/>
      <c r="C59" s="17"/>
    </row>
    <row r="60" spans="1:3" ht="16" customHeight="1" x14ac:dyDescent="0.2">
      <c r="A60" s="6" t="s">
        <v>36</v>
      </c>
      <c r="B60" s="41"/>
      <c r="C60" s="17"/>
    </row>
    <row r="61" spans="1:3" ht="22.75" customHeight="1" x14ac:dyDescent="0.2">
      <c r="A61" s="17"/>
      <c r="B61" s="17"/>
      <c r="C61" s="17"/>
    </row>
    <row r="62" spans="1:3" x14ac:dyDescent="0.2">
      <c r="A62" s="7" t="s">
        <v>38</v>
      </c>
      <c r="B62" s="16"/>
      <c r="C62" s="17"/>
    </row>
    <row r="63" spans="1:3" x14ac:dyDescent="0.2">
      <c r="A63" s="3" t="s">
        <v>39</v>
      </c>
      <c r="B63" s="44"/>
      <c r="C63" s="17"/>
    </row>
    <row r="64" spans="1:3" x14ac:dyDescent="0.2">
      <c r="A64" s="3" t="s">
        <v>40</v>
      </c>
      <c r="B64" s="44"/>
      <c r="C64" s="17"/>
    </row>
    <row r="65" spans="1:3" ht="16" customHeight="1" x14ac:dyDescent="0.2">
      <c r="A65" s="3" t="s">
        <v>41</v>
      </c>
      <c r="B65" s="44"/>
      <c r="C65" s="64" t="s">
        <v>42</v>
      </c>
    </row>
    <row r="66" spans="1:3" ht="32" customHeight="1" x14ac:dyDescent="0.2">
      <c r="A66" s="12" t="s">
        <v>43</v>
      </c>
      <c r="B66" s="44"/>
      <c r="C66" s="66"/>
    </row>
    <row r="67" spans="1:3" ht="16" customHeight="1" x14ac:dyDescent="0.2">
      <c r="A67" s="3" t="s">
        <v>44</v>
      </c>
      <c r="B67" s="44"/>
      <c r="C67" s="71" t="s">
        <v>45</v>
      </c>
    </row>
    <row r="68" spans="1:3" x14ac:dyDescent="0.2">
      <c r="A68" s="3" t="s">
        <v>46</v>
      </c>
      <c r="B68" s="45"/>
      <c r="C68" s="72"/>
    </row>
    <row r="69" spans="1:3" x14ac:dyDescent="0.2">
      <c r="A69" s="3" t="s">
        <v>47</v>
      </c>
      <c r="B69" s="38"/>
      <c r="C69" s="73"/>
    </row>
    <row r="70" spans="1:3" x14ac:dyDescent="0.2">
      <c r="A70" s="3" t="s">
        <v>48</v>
      </c>
      <c r="B70" s="38"/>
      <c r="C70" s="17"/>
    </row>
    <row r="71" spans="1:3" ht="16" customHeight="1" x14ac:dyDescent="0.2">
      <c r="A71" s="3" t="s">
        <v>49</v>
      </c>
      <c r="B71" s="46"/>
      <c r="C71" s="74" t="s">
        <v>50</v>
      </c>
    </row>
    <row r="72" spans="1:3" x14ac:dyDescent="0.2">
      <c r="A72" s="3" t="s">
        <v>51</v>
      </c>
      <c r="B72" s="42"/>
      <c r="C72" s="75"/>
    </row>
    <row r="73" spans="1:3" x14ac:dyDescent="0.2">
      <c r="A73" s="3" t="s">
        <v>52</v>
      </c>
      <c r="B73" s="47"/>
      <c r="C73" s="75"/>
    </row>
    <row r="74" spans="1:3" x14ac:dyDescent="0.2">
      <c r="A74" s="3" t="s">
        <v>53</v>
      </c>
      <c r="B74" s="38"/>
      <c r="C74" s="75"/>
    </row>
    <row r="75" spans="1:3" x14ac:dyDescent="0.2">
      <c r="A75" s="3" t="s">
        <v>54</v>
      </c>
      <c r="B75" s="38"/>
      <c r="C75" s="75"/>
    </row>
    <row r="76" spans="1:3" x14ac:dyDescent="0.2">
      <c r="A76" s="3" t="s">
        <v>55</v>
      </c>
      <c r="B76" s="44"/>
      <c r="C76" s="75"/>
    </row>
    <row r="77" spans="1:3" x14ac:dyDescent="0.2">
      <c r="A77" s="3" t="s">
        <v>56</v>
      </c>
      <c r="B77" s="44"/>
      <c r="C77" s="75"/>
    </row>
    <row r="78" spans="1:3" x14ac:dyDescent="0.2">
      <c r="A78" s="3" t="s">
        <v>57</v>
      </c>
      <c r="B78" s="44"/>
      <c r="C78" s="75"/>
    </row>
    <row r="79" spans="1:3" x14ac:dyDescent="0.2">
      <c r="A79" s="3" t="s">
        <v>58</v>
      </c>
      <c r="B79" s="44"/>
      <c r="C79" s="75"/>
    </row>
    <row r="80" spans="1:3" x14ac:dyDescent="0.2">
      <c r="A80" s="3" t="s">
        <v>59</v>
      </c>
      <c r="B80" s="44"/>
      <c r="C80" s="75"/>
    </row>
    <row r="81" spans="1:3" x14ac:dyDescent="0.2">
      <c r="A81" s="3" t="s">
        <v>60</v>
      </c>
      <c r="B81" s="44"/>
      <c r="C81" s="75"/>
    </row>
    <row r="82" spans="1:3" x14ac:dyDescent="0.2">
      <c r="A82" s="3" t="s">
        <v>61</v>
      </c>
      <c r="B82" s="44"/>
      <c r="C82" s="75"/>
    </row>
    <row r="83" spans="1:3" x14ac:dyDescent="0.2">
      <c r="A83" s="3" t="s">
        <v>62</v>
      </c>
      <c r="B83" s="44"/>
      <c r="C83" s="75"/>
    </row>
    <row r="84" spans="1:3" x14ac:dyDescent="0.2">
      <c r="A84" s="4" t="s">
        <v>63</v>
      </c>
      <c r="B84" s="48"/>
      <c r="C84" s="75"/>
    </row>
    <row r="85" spans="1:3" x14ac:dyDescent="0.2">
      <c r="A85" s="8" t="s">
        <v>64</v>
      </c>
      <c r="B85" s="49"/>
      <c r="C85" s="75"/>
    </row>
    <row r="86" spans="1:3" x14ac:dyDescent="0.2">
      <c r="A86" s="3" t="s">
        <v>65</v>
      </c>
      <c r="B86" s="44"/>
      <c r="C86" s="75"/>
    </row>
    <row r="87" spans="1:3" x14ac:dyDescent="0.2">
      <c r="A87" s="3" t="s">
        <v>66</v>
      </c>
      <c r="B87" s="46"/>
      <c r="C87" s="75"/>
    </row>
    <row r="88" spans="1:3" x14ac:dyDescent="0.2">
      <c r="A88" s="3" t="s">
        <v>67</v>
      </c>
      <c r="B88" s="50"/>
      <c r="C88" s="75"/>
    </row>
    <row r="89" spans="1:3" x14ac:dyDescent="0.2">
      <c r="A89" s="3" t="s">
        <v>68</v>
      </c>
      <c r="B89" s="9">
        <f>B87*B88</f>
        <v>0</v>
      </c>
      <c r="C89" s="75"/>
    </row>
    <row r="90" spans="1:3" x14ac:dyDescent="0.2">
      <c r="A90" s="3" t="s">
        <v>69</v>
      </c>
      <c r="B90" s="50"/>
      <c r="C90" s="75"/>
    </row>
    <row r="91" spans="1:3" x14ac:dyDescent="0.2">
      <c r="A91" s="3" t="s">
        <v>70</v>
      </c>
      <c r="B91" s="44"/>
      <c r="C91" s="75"/>
    </row>
    <row r="92" spans="1:3" x14ac:dyDescent="0.2">
      <c r="A92" s="3" t="s">
        <v>71</v>
      </c>
      <c r="B92" s="44"/>
      <c r="C92" s="75"/>
    </row>
    <row r="93" spans="1:3" x14ac:dyDescent="0.2">
      <c r="A93" s="3" t="s">
        <v>72</v>
      </c>
      <c r="B93" s="44"/>
      <c r="C93" s="75"/>
    </row>
    <row r="94" spans="1:3" x14ac:dyDescent="0.2">
      <c r="A94" s="4" t="s">
        <v>73</v>
      </c>
      <c r="B94" s="48"/>
      <c r="C94" s="76"/>
    </row>
    <row r="95" spans="1:3" x14ac:dyDescent="0.2">
      <c r="A95" s="8" t="s">
        <v>74</v>
      </c>
      <c r="B95" s="49"/>
      <c r="C95" s="17"/>
    </row>
    <row r="96" spans="1:3" x14ac:dyDescent="0.2">
      <c r="A96" s="3" t="s">
        <v>65</v>
      </c>
      <c r="B96" s="44"/>
      <c r="C96" s="17"/>
    </row>
    <row r="97" spans="1:3" x14ac:dyDescent="0.2">
      <c r="A97" s="3" t="s">
        <v>66</v>
      </c>
      <c r="B97" s="46"/>
      <c r="C97" s="17"/>
    </row>
    <row r="98" spans="1:3" x14ac:dyDescent="0.2">
      <c r="A98" s="3" t="s">
        <v>67</v>
      </c>
      <c r="B98" s="50"/>
      <c r="C98" s="17"/>
    </row>
    <row r="99" spans="1:3" x14ac:dyDescent="0.2">
      <c r="A99" s="3" t="s">
        <v>68</v>
      </c>
      <c r="B99" s="9">
        <f>B97*B98</f>
        <v>0</v>
      </c>
      <c r="C99" s="17"/>
    </row>
    <row r="100" spans="1:3" x14ac:dyDescent="0.2">
      <c r="A100" s="3" t="s">
        <v>69</v>
      </c>
      <c r="B100" s="50"/>
      <c r="C100" s="17"/>
    </row>
    <row r="101" spans="1:3" x14ac:dyDescent="0.2">
      <c r="A101" s="3" t="s">
        <v>70</v>
      </c>
      <c r="B101" s="44"/>
      <c r="C101" s="17"/>
    </row>
    <row r="102" spans="1:3" x14ac:dyDescent="0.2">
      <c r="A102" s="3" t="s">
        <v>71</v>
      </c>
      <c r="B102" s="44"/>
      <c r="C102" s="17"/>
    </row>
    <row r="103" spans="1:3" x14ac:dyDescent="0.2">
      <c r="A103" s="3" t="s">
        <v>72</v>
      </c>
      <c r="B103" s="44"/>
      <c r="C103" s="17"/>
    </row>
    <row r="104" spans="1:3" x14ac:dyDescent="0.2">
      <c r="A104" s="4" t="s">
        <v>73</v>
      </c>
      <c r="B104" s="48"/>
      <c r="C104" s="17"/>
    </row>
    <row r="105" spans="1:3" x14ac:dyDescent="0.2">
      <c r="A105" s="8" t="s">
        <v>75</v>
      </c>
      <c r="B105" s="49"/>
      <c r="C105" s="17"/>
    </row>
    <row r="106" spans="1:3" x14ac:dyDescent="0.2">
      <c r="A106" s="3" t="s">
        <v>65</v>
      </c>
      <c r="B106" s="44"/>
      <c r="C106" s="17"/>
    </row>
    <row r="107" spans="1:3" x14ac:dyDescent="0.2">
      <c r="A107" s="3" t="s">
        <v>66</v>
      </c>
      <c r="B107" s="46"/>
      <c r="C107" s="17"/>
    </row>
    <row r="108" spans="1:3" x14ac:dyDescent="0.2">
      <c r="A108" s="3" t="s">
        <v>67</v>
      </c>
      <c r="B108" s="50"/>
      <c r="C108" s="17"/>
    </row>
    <row r="109" spans="1:3" x14ac:dyDescent="0.2">
      <c r="A109" s="3" t="s">
        <v>68</v>
      </c>
      <c r="B109" s="9">
        <f>B107*B108</f>
        <v>0</v>
      </c>
      <c r="C109" s="17"/>
    </row>
    <row r="110" spans="1:3" x14ac:dyDescent="0.2">
      <c r="A110" s="3" t="s">
        <v>69</v>
      </c>
      <c r="B110" s="50"/>
      <c r="C110" s="17"/>
    </row>
    <row r="111" spans="1:3" x14ac:dyDescent="0.2">
      <c r="A111" s="3" t="s">
        <v>70</v>
      </c>
      <c r="B111" s="44"/>
      <c r="C111" s="17"/>
    </row>
    <row r="112" spans="1:3" x14ac:dyDescent="0.2">
      <c r="A112" s="3" t="s">
        <v>71</v>
      </c>
      <c r="B112" s="44"/>
      <c r="C112" s="17"/>
    </row>
    <row r="113" spans="1:3" x14ac:dyDescent="0.2">
      <c r="A113" s="3" t="s">
        <v>72</v>
      </c>
      <c r="B113" s="44"/>
      <c r="C113" s="17"/>
    </row>
    <row r="114" spans="1:3" x14ac:dyDescent="0.2">
      <c r="A114" s="4" t="s">
        <v>73</v>
      </c>
      <c r="B114" s="48"/>
      <c r="C114" s="17"/>
    </row>
    <row r="115" spans="1:3" x14ac:dyDescent="0.2">
      <c r="A115" s="8" t="s">
        <v>76</v>
      </c>
      <c r="B115" s="49"/>
      <c r="C115" s="17"/>
    </row>
    <row r="116" spans="1:3" x14ac:dyDescent="0.2">
      <c r="A116" s="3" t="s">
        <v>65</v>
      </c>
      <c r="B116" s="44"/>
      <c r="C116" s="17"/>
    </row>
    <row r="117" spans="1:3" x14ac:dyDescent="0.2">
      <c r="A117" s="3" t="s">
        <v>66</v>
      </c>
      <c r="B117" s="46"/>
      <c r="C117" s="17"/>
    </row>
    <row r="118" spans="1:3" x14ac:dyDescent="0.2">
      <c r="A118" s="3" t="s">
        <v>67</v>
      </c>
      <c r="B118" s="50"/>
      <c r="C118" s="17"/>
    </row>
    <row r="119" spans="1:3" x14ac:dyDescent="0.2">
      <c r="A119" s="3" t="s">
        <v>68</v>
      </c>
      <c r="B119" s="9">
        <f>B117*B118</f>
        <v>0</v>
      </c>
      <c r="C119" s="17"/>
    </row>
    <row r="120" spans="1:3" x14ac:dyDescent="0.2">
      <c r="A120" s="3" t="s">
        <v>69</v>
      </c>
      <c r="B120" s="50"/>
      <c r="C120" s="17"/>
    </row>
    <row r="121" spans="1:3" x14ac:dyDescent="0.2">
      <c r="A121" s="3" t="s">
        <v>70</v>
      </c>
      <c r="B121" s="44"/>
      <c r="C121" s="17"/>
    </row>
    <row r="122" spans="1:3" x14ac:dyDescent="0.2">
      <c r="A122" s="3" t="s">
        <v>71</v>
      </c>
      <c r="B122" s="44"/>
      <c r="C122" s="17"/>
    </row>
    <row r="123" spans="1:3" x14ac:dyDescent="0.2">
      <c r="A123" s="3" t="s">
        <v>72</v>
      </c>
      <c r="B123" s="44"/>
      <c r="C123" s="17"/>
    </row>
    <row r="124" spans="1:3" ht="16" customHeight="1" x14ac:dyDescent="0.2">
      <c r="A124" s="6" t="s">
        <v>73</v>
      </c>
      <c r="B124" s="51"/>
      <c r="C124" s="17"/>
    </row>
    <row r="125" spans="1:3" ht="22.75" customHeight="1" x14ac:dyDescent="0.2">
      <c r="A125" s="17"/>
      <c r="B125" s="17"/>
      <c r="C125" s="17"/>
    </row>
    <row r="126" spans="1:3" x14ac:dyDescent="0.2">
      <c r="A126" s="7" t="s">
        <v>77</v>
      </c>
      <c r="B126" s="16"/>
      <c r="C126" s="17"/>
    </row>
    <row r="127" spans="1:3" ht="32" customHeight="1" x14ac:dyDescent="0.2">
      <c r="A127" s="12" t="s">
        <v>78</v>
      </c>
      <c r="B127" s="44"/>
      <c r="C127" s="17"/>
    </row>
    <row r="128" spans="1:3" x14ac:dyDescent="0.2">
      <c r="A128" s="3" t="s">
        <v>79</v>
      </c>
      <c r="B128" s="44"/>
      <c r="C128" s="17"/>
    </row>
    <row r="129" spans="1:3" x14ac:dyDescent="0.2">
      <c r="A129" s="3" t="s">
        <v>80</v>
      </c>
      <c r="B129" s="50"/>
      <c r="C129" s="17"/>
    </row>
    <row r="130" spans="1:3" ht="32" customHeight="1" x14ac:dyDescent="0.2">
      <c r="A130" s="12" t="s">
        <v>81</v>
      </c>
      <c r="B130" s="50"/>
      <c r="C130" s="17"/>
    </row>
    <row r="131" spans="1:3" x14ac:dyDescent="0.2">
      <c r="A131" s="3" t="s">
        <v>82</v>
      </c>
      <c r="B131" s="50"/>
      <c r="C131" s="17"/>
    </row>
    <row r="132" spans="1:3" x14ac:dyDescent="0.2">
      <c r="A132" s="3" t="s">
        <v>83</v>
      </c>
      <c r="B132" s="50"/>
      <c r="C132" s="17"/>
    </row>
    <row r="133" spans="1:3" x14ac:dyDescent="0.2">
      <c r="A133" s="3" t="s">
        <v>84</v>
      </c>
      <c r="B133" s="50"/>
      <c r="C133" s="17"/>
    </row>
    <row r="134" spans="1:3" ht="32" customHeight="1" x14ac:dyDescent="0.2">
      <c r="A134" s="12" t="s">
        <v>85</v>
      </c>
      <c r="B134" s="50"/>
      <c r="C134" s="17"/>
    </row>
    <row r="135" spans="1:3" x14ac:dyDescent="0.2">
      <c r="A135" s="3" t="s">
        <v>86</v>
      </c>
      <c r="B135" s="50"/>
      <c r="C135" s="17"/>
    </row>
    <row r="136" spans="1:3" ht="32" customHeight="1" x14ac:dyDescent="0.2">
      <c r="A136" s="12" t="s">
        <v>87</v>
      </c>
      <c r="B136" s="50"/>
      <c r="C136" s="17"/>
    </row>
    <row r="137" spans="1:3" x14ac:dyDescent="0.2">
      <c r="A137" s="4" t="s">
        <v>88</v>
      </c>
      <c r="B137" s="11">
        <f>SUM(B130:B136)</f>
        <v>0</v>
      </c>
      <c r="C137" s="17"/>
    </row>
    <row r="138" spans="1:3" x14ac:dyDescent="0.2">
      <c r="A138" s="10" t="s">
        <v>89</v>
      </c>
      <c r="B138" s="44"/>
      <c r="C138" s="17"/>
    </row>
    <row r="139" spans="1:3" x14ac:dyDescent="0.2">
      <c r="A139" s="3" t="s">
        <v>90</v>
      </c>
      <c r="B139" s="50"/>
      <c r="C139" s="17"/>
    </row>
    <row r="140" spans="1:3" x14ac:dyDescent="0.2">
      <c r="A140" s="3" t="s">
        <v>91</v>
      </c>
      <c r="B140" s="50"/>
      <c r="C140" s="17"/>
    </row>
    <row r="141" spans="1:3" ht="32" customHeight="1" x14ac:dyDescent="0.2">
      <c r="A141" s="12" t="s">
        <v>92</v>
      </c>
      <c r="B141" s="50"/>
      <c r="C141" s="17"/>
    </row>
    <row r="142" spans="1:3" ht="16" customHeight="1" x14ac:dyDescent="0.2">
      <c r="A142" s="6" t="s">
        <v>93</v>
      </c>
      <c r="B142" s="51"/>
      <c r="C142" s="17"/>
    </row>
    <row r="143" spans="1:3" ht="22.75" customHeight="1" x14ac:dyDescent="0.2">
      <c r="A143" s="17"/>
      <c r="B143" s="17"/>
      <c r="C143" s="17"/>
    </row>
    <row r="144" spans="1:3" x14ac:dyDescent="0.2">
      <c r="A144" s="7" t="s">
        <v>94</v>
      </c>
      <c r="B144" s="16"/>
      <c r="C144" s="17"/>
    </row>
    <row r="145" spans="1:3" x14ac:dyDescent="0.2">
      <c r="A145" s="3" t="s">
        <v>95</v>
      </c>
      <c r="B145" s="44"/>
      <c r="C145" s="17"/>
    </row>
    <row r="146" spans="1:3" x14ac:dyDescent="0.2">
      <c r="A146" s="3" t="s">
        <v>96</v>
      </c>
      <c r="B146" s="44"/>
      <c r="C146" s="17"/>
    </row>
    <row r="147" spans="1:3" x14ac:dyDescent="0.2">
      <c r="A147" s="3" t="s">
        <v>97</v>
      </c>
      <c r="B147" s="44"/>
      <c r="C147" s="17"/>
    </row>
    <row r="148" spans="1:3" x14ac:dyDescent="0.2">
      <c r="A148" s="3" t="s">
        <v>98</v>
      </c>
      <c r="B148" s="44"/>
      <c r="C148" s="17"/>
    </row>
    <row r="149" spans="1:3" x14ac:dyDescent="0.2">
      <c r="A149" s="3" t="s">
        <v>30</v>
      </c>
      <c r="B149" s="42"/>
      <c r="C149" s="17"/>
    </row>
    <row r="150" spans="1:3" x14ac:dyDescent="0.2">
      <c r="A150" s="3" t="s">
        <v>31</v>
      </c>
      <c r="B150" s="44"/>
      <c r="C150" s="17"/>
    </row>
    <row r="151" spans="1:3" x14ac:dyDescent="0.2">
      <c r="A151" s="3" t="s">
        <v>32</v>
      </c>
      <c r="B151" s="44"/>
      <c r="C151" s="17"/>
    </row>
    <row r="152" spans="1:3" x14ac:dyDescent="0.2">
      <c r="A152" s="3" t="s">
        <v>33</v>
      </c>
      <c r="B152" s="38"/>
      <c r="C152" s="17"/>
    </row>
    <row r="153" spans="1:3" x14ac:dyDescent="0.2">
      <c r="A153" s="3" t="s">
        <v>34</v>
      </c>
      <c r="B153" s="38"/>
      <c r="C153" s="17"/>
    </row>
    <row r="154" spans="1:3" x14ac:dyDescent="0.2">
      <c r="A154" s="3" t="s">
        <v>35</v>
      </c>
      <c r="B154" s="38"/>
      <c r="C154" s="17"/>
    </row>
    <row r="155" spans="1:3" x14ac:dyDescent="0.2">
      <c r="A155" s="3" t="s">
        <v>36</v>
      </c>
      <c r="B155" s="38"/>
      <c r="C155" s="17"/>
    </row>
    <row r="156" spans="1:3" x14ac:dyDescent="0.2">
      <c r="A156" s="3" t="s">
        <v>645</v>
      </c>
      <c r="B156" s="52"/>
      <c r="C156" s="17"/>
    </row>
    <row r="157" spans="1:3" x14ac:dyDescent="0.2">
      <c r="A157" s="3" t="s">
        <v>99</v>
      </c>
      <c r="B157" s="44"/>
      <c r="C157" s="17"/>
    </row>
    <row r="158" spans="1:3" ht="32" customHeight="1" x14ac:dyDescent="0.2">
      <c r="A158" s="12" t="s">
        <v>100</v>
      </c>
      <c r="B158" s="44"/>
      <c r="C158" s="17"/>
    </row>
    <row r="159" spans="1:3" x14ac:dyDescent="0.2">
      <c r="A159" s="3" t="s">
        <v>101</v>
      </c>
      <c r="B159" s="53"/>
      <c r="C159" s="17"/>
    </row>
    <row r="160" spans="1:3" x14ac:dyDescent="0.2">
      <c r="A160" s="3" t="s">
        <v>102</v>
      </c>
      <c r="B160" s="44"/>
      <c r="C160" s="17"/>
    </row>
    <row r="161" spans="1:3" x14ac:dyDescent="0.2">
      <c r="A161" s="3" t="s">
        <v>103</v>
      </c>
      <c r="B161" s="54"/>
      <c r="C161" s="17"/>
    </row>
    <row r="162" spans="1:3" x14ac:dyDescent="0.2">
      <c r="A162" s="3" t="s">
        <v>104</v>
      </c>
      <c r="B162" s="44"/>
      <c r="C162" s="17"/>
    </row>
    <row r="163" spans="1:3" x14ac:dyDescent="0.2">
      <c r="A163" s="3" t="s">
        <v>105</v>
      </c>
      <c r="B163" s="44"/>
      <c r="C163" s="15" t="s">
        <v>106</v>
      </c>
    </row>
    <row r="164" spans="1:3" ht="16" customHeight="1" x14ac:dyDescent="0.2">
      <c r="A164" s="6" t="s">
        <v>107</v>
      </c>
      <c r="B164" s="55"/>
      <c r="C164" s="17"/>
    </row>
    <row r="165" spans="1:3" ht="22.75" customHeight="1" x14ac:dyDescent="0.2">
      <c r="A165" s="17"/>
      <c r="B165" s="17"/>
      <c r="C165" s="17"/>
    </row>
    <row r="166" spans="1:3" x14ac:dyDescent="0.2">
      <c r="A166" s="7" t="s">
        <v>108</v>
      </c>
      <c r="B166" s="2"/>
      <c r="C166" s="17"/>
    </row>
    <row r="167" spans="1:3" x14ac:dyDescent="0.2">
      <c r="A167" s="3" t="s">
        <v>109</v>
      </c>
      <c r="B167" s="44"/>
      <c r="C167" s="17"/>
    </row>
    <row r="168" spans="1:3" x14ac:dyDescent="0.2">
      <c r="A168" s="3" t="s">
        <v>110</v>
      </c>
      <c r="B168" s="44"/>
      <c r="C168" s="17"/>
    </row>
    <row r="169" spans="1:3" x14ac:dyDescent="0.2">
      <c r="A169" s="3" t="s">
        <v>111</v>
      </c>
      <c r="B169" s="38"/>
      <c r="C169" s="17"/>
    </row>
    <row r="170" spans="1:3" x14ac:dyDescent="0.2">
      <c r="A170" s="3" t="s">
        <v>112</v>
      </c>
      <c r="B170" s="44"/>
      <c r="C170" s="17"/>
    </row>
    <row r="171" spans="1:3" x14ac:dyDescent="0.2">
      <c r="A171" s="3" t="s">
        <v>113</v>
      </c>
      <c r="B171" s="56"/>
      <c r="C171" s="17"/>
    </row>
    <row r="172" spans="1:3" x14ac:dyDescent="0.2">
      <c r="A172" s="3" t="s">
        <v>114</v>
      </c>
      <c r="B172" s="38"/>
      <c r="C172" s="17"/>
    </row>
    <row r="173" spans="1:3" x14ac:dyDescent="0.2">
      <c r="A173" s="3" t="s">
        <v>115</v>
      </c>
      <c r="B173" s="52"/>
      <c r="C173" s="17"/>
    </row>
    <row r="174" spans="1:3" x14ac:dyDescent="0.2">
      <c r="A174" s="3" t="s">
        <v>116</v>
      </c>
      <c r="B174" s="52"/>
      <c r="C174" s="17"/>
    </row>
    <row r="175" spans="1:3" x14ac:dyDescent="0.2">
      <c r="A175" s="8" t="s">
        <v>117</v>
      </c>
      <c r="B175" s="49"/>
      <c r="C175" s="17"/>
    </row>
    <row r="176" spans="1:3" x14ac:dyDescent="0.2">
      <c r="A176" s="3" t="s">
        <v>109</v>
      </c>
      <c r="B176" s="44"/>
      <c r="C176" s="17"/>
    </row>
    <row r="177" spans="1:3" x14ac:dyDescent="0.2">
      <c r="A177" s="3" t="s">
        <v>110</v>
      </c>
      <c r="B177" s="44"/>
      <c r="C177" s="17"/>
    </row>
    <row r="178" spans="1:3" x14ac:dyDescent="0.2">
      <c r="A178" s="3" t="s">
        <v>111</v>
      </c>
      <c r="B178" s="38"/>
      <c r="C178" s="17"/>
    </row>
    <row r="179" spans="1:3" x14ac:dyDescent="0.2">
      <c r="A179" s="3" t="s">
        <v>112</v>
      </c>
      <c r="B179" s="44"/>
      <c r="C179" s="17"/>
    </row>
    <row r="180" spans="1:3" x14ac:dyDescent="0.2">
      <c r="A180" s="3" t="s">
        <v>113</v>
      </c>
      <c r="B180" s="56"/>
      <c r="C180" s="17"/>
    </row>
    <row r="181" spans="1:3" x14ac:dyDescent="0.2">
      <c r="A181" s="3" t="s">
        <v>114</v>
      </c>
      <c r="B181" s="38"/>
      <c r="C181" s="17"/>
    </row>
    <row r="182" spans="1:3" x14ac:dyDescent="0.2">
      <c r="A182" s="3" t="s">
        <v>115</v>
      </c>
      <c r="B182" s="52"/>
      <c r="C182" s="17"/>
    </row>
    <row r="183" spans="1:3" x14ac:dyDescent="0.2">
      <c r="A183" s="6" t="s">
        <v>116</v>
      </c>
      <c r="B183" s="57"/>
      <c r="C183" s="17"/>
    </row>
    <row r="184" spans="1:3" ht="22.75" customHeight="1" x14ac:dyDescent="0.2">
      <c r="A184" s="17"/>
      <c r="B184" s="17"/>
      <c r="C184" s="17"/>
    </row>
    <row r="185" spans="1:3" x14ac:dyDescent="0.2">
      <c r="A185" s="7" t="s">
        <v>118</v>
      </c>
      <c r="B185" s="16"/>
      <c r="C185" s="15" t="s">
        <v>119</v>
      </c>
    </row>
    <row r="186" spans="1:3" x14ac:dyDescent="0.2">
      <c r="A186" s="3" t="s">
        <v>120</v>
      </c>
      <c r="B186" s="50"/>
      <c r="C186" s="17"/>
    </row>
    <row r="187" spans="1:3" x14ac:dyDescent="0.2">
      <c r="A187" s="3" t="s">
        <v>121</v>
      </c>
      <c r="B187" s="44"/>
      <c r="C187" s="17"/>
    </row>
    <row r="188" spans="1:3" ht="16" customHeight="1" x14ac:dyDescent="0.2">
      <c r="A188" s="3" t="s">
        <v>122</v>
      </c>
      <c r="B188" s="50"/>
      <c r="C188" s="64" t="s">
        <v>123</v>
      </c>
    </row>
    <row r="189" spans="1:3" x14ac:dyDescent="0.2">
      <c r="A189" s="3" t="s">
        <v>124</v>
      </c>
      <c r="B189" s="44"/>
      <c r="C189" s="65"/>
    </row>
    <row r="190" spans="1:3" x14ac:dyDescent="0.2">
      <c r="A190" s="3" t="s">
        <v>125</v>
      </c>
      <c r="B190" s="44"/>
      <c r="C190" s="66"/>
    </row>
    <row r="191" spans="1:3" x14ac:dyDescent="0.2">
      <c r="A191" s="3" t="s">
        <v>126</v>
      </c>
      <c r="B191" s="44"/>
      <c r="C191" s="17"/>
    </row>
    <row r="192" spans="1:3" x14ac:dyDescent="0.2">
      <c r="A192" s="3" t="s">
        <v>127</v>
      </c>
      <c r="B192" s="44"/>
      <c r="C192" s="17"/>
    </row>
    <row r="193" spans="1:3" x14ac:dyDescent="0.2">
      <c r="A193" s="3" t="s">
        <v>128</v>
      </c>
      <c r="B193" s="44"/>
      <c r="C193" s="17"/>
    </row>
    <row r="194" spans="1:3" x14ac:dyDescent="0.2">
      <c r="A194" s="3" t="s">
        <v>129</v>
      </c>
      <c r="B194" s="44"/>
      <c r="C194" s="17"/>
    </row>
    <row r="195" spans="1:3" x14ac:dyDescent="0.2">
      <c r="A195" s="3" t="s">
        <v>130</v>
      </c>
      <c r="B195" s="50"/>
      <c r="C195" s="17"/>
    </row>
    <row r="196" spans="1:3" x14ac:dyDescent="0.2">
      <c r="A196" s="3" t="s">
        <v>131</v>
      </c>
      <c r="B196" s="44"/>
      <c r="C196" s="17"/>
    </row>
    <row r="197" spans="1:3" x14ac:dyDescent="0.2">
      <c r="A197" s="14" t="s">
        <v>132</v>
      </c>
      <c r="B197" s="44"/>
      <c r="C197" s="17"/>
    </row>
    <row r="198" spans="1:3" x14ac:dyDescent="0.2">
      <c r="A198" s="3" t="s">
        <v>133</v>
      </c>
      <c r="B198" s="50"/>
      <c r="C198" s="17"/>
    </row>
    <row r="199" spans="1:3" x14ac:dyDescent="0.2">
      <c r="A199" s="3" t="s">
        <v>134</v>
      </c>
      <c r="B199" s="50"/>
      <c r="C199" s="17"/>
    </row>
    <row r="200" spans="1:3" x14ac:dyDescent="0.2">
      <c r="A200" s="3" t="s">
        <v>135</v>
      </c>
      <c r="B200" s="50"/>
      <c r="C200" s="17"/>
    </row>
    <row r="201" spans="1:3" x14ac:dyDescent="0.2">
      <c r="A201" s="3" t="s">
        <v>136</v>
      </c>
      <c r="B201" s="50"/>
      <c r="C201" s="17"/>
    </row>
    <row r="202" spans="1:3" x14ac:dyDescent="0.2">
      <c r="A202" s="3" t="s">
        <v>137</v>
      </c>
      <c r="B202" s="44"/>
      <c r="C202" s="17"/>
    </row>
    <row r="203" spans="1:3" x14ac:dyDescent="0.2">
      <c r="A203" s="3" t="s">
        <v>138</v>
      </c>
      <c r="B203" s="50"/>
      <c r="C203" s="17"/>
    </row>
    <row r="204" spans="1:3" x14ac:dyDescent="0.2">
      <c r="A204" s="3" t="s">
        <v>139</v>
      </c>
      <c r="B204" s="44"/>
      <c r="C204" s="17"/>
    </row>
    <row r="205" spans="1:3" x14ac:dyDescent="0.2">
      <c r="A205" s="3" t="s">
        <v>140</v>
      </c>
      <c r="B205" s="44"/>
      <c r="C205" s="17"/>
    </row>
    <row r="206" spans="1:3" x14ac:dyDescent="0.2">
      <c r="A206" s="3" t="s">
        <v>141</v>
      </c>
      <c r="B206" s="44"/>
      <c r="C206" s="17"/>
    </row>
    <row r="207" spans="1:3" x14ac:dyDescent="0.2">
      <c r="A207" s="3" t="s">
        <v>142</v>
      </c>
      <c r="B207" s="50"/>
      <c r="C207" s="17"/>
    </row>
    <row r="208" spans="1:3" x14ac:dyDescent="0.2">
      <c r="A208" s="3" t="s">
        <v>143</v>
      </c>
      <c r="B208" s="44"/>
      <c r="C208" s="17"/>
    </row>
    <row r="209" spans="1:3" x14ac:dyDescent="0.2">
      <c r="A209" s="3" t="s">
        <v>144</v>
      </c>
      <c r="B209" s="44"/>
      <c r="C209" s="17"/>
    </row>
    <row r="210" spans="1:3" x14ac:dyDescent="0.2">
      <c r="A210" s="22" t="s">
        <v>145</v>
      </c>
      <c r="B210" s="49"/>
      <c r="C210" s="17"/>
    </row>
    <row r="211" spans="1:3" x14ac:dyDescent="0.2">
      <c r="A211" s="3" t="s">
        <v>146</v>
      </c>
      <c r="B211" s="50"/>
      <c r="C211" s="17"/>
    </row>
    <row r="212" spans="1:3" x14ac:dyDescent="0.2">
      <c r="A212" s="3" t="s">
        <v>147</v>
      </c>
      <c r="B212" s="44"/>
      <c r="C212" s="17"/>
    </row>
    <row r="213" spans="1:3" x14ac:dyDescent="0.2">
      <c r="A213" s="3" t="s">
        <v>148</v>
      </c>
      <c r="B213" s="39"/>
      <c r="C213" s="17"/>
    </row>
    <row r="214" spans="1:3" x14ac:dyDescent="0.2">
      <c r="A214" s="3" t="s">
        <v>149</v>
      </c>
      <c r="B214" s="50"/>
      <c r="C214" s="17"/>
    </row>
    <row r="215" spans="1:3" x14ac:dyDescent="0.2">
      <c r="A215" s="3" t="s">
        <v>150</v>
      </c>
      <c r="B215" s="44"/>
      <c r="C215" s="17"/>
    </row>
    <row r="216" spans="1:3" x14ac:dyDescent="0.2">
      <c r="A216" s="3" t="s">
        <v>151</v>
      </c>
      <c r="B216" s="39"/>
      <c r="C216" s="17"/>
    </row>
    <row r="217" spans="1:3" x14ac:dyDescent="0.2">
      <c r="A217" s="3" t="s">
        <v>152</v>
      </c>
      <c r="B217" s="50"/>
      <c r="C217" s="17"/>
    </row>
    <row r="218" spans="1:3" x14ac:dyDescent="0.2">
      <c r="A218" s="3" t="s">
        <v>153</v>
      </c>
      <c r="B218" s="44"/>
      <c r="C218" s="17"/>
    </row>
    <row r="219" spans="1:3" x14ac:dyDescent="0.2">
      <c r="A219" s="3" t="s">
        <v>154</v>
      </c>
      <c r="B219" s="39"/>
      <c r="C219" s="17"/>
    </row>
    <row r="220" spans="1:3" x14ac:dyDescent="0.2">
      <c r="A220" s="3" t="s">
        <v>155</v>
      </c>
      <c r="B220" s="50"/>
      <c r="C220" s="17"/>
    </row>
    <row r="221" spans="1:3" x14ac:dyDescent="0.2">
      <c r="A221" s="3" t="s">
        <v>156</v>
      </c>
      <c r="B221" s="44"/>
      <c r="C221" s="17"/>
    </row>
    <row r="222" spans="1:3" x14ac:dyDescent="0.2">
      <c r="A222" s="3" t="s">
        <v>157</v>
      </c>
      <c r="B222" s="39"/>
      <c r="C222" s="17"/>
    </row>
    <row r="223" spans="1:3" x14ac:dyDescent="0.2">
      <c r="A223" s="3" t="s">
        <v>158</v>
      </c>
      <c r="B223" s="50"/>
      <c r="C223" s="17"/>
    </row>
    <row r="224" spans="1:3" x14ac:dyDescent="0.2">
      <c r="A224" s="8" t="s">
        <v>159</v>
      </c>
      <c r="B224" s="49"/>
      <c r="C224" s="17"/>
    </row>
    <row r="225" spans="1:3" x14ac:dyDescent="0.2">
      <c r="A225" s="3" t="s">
        <v>160</v>
      </c>
      <c r="B225" s="44"/>
      <c r="C225" s="17"/>
    </row>
    <row r="226" spans="1:3" x14ac:dyDescent="0.2">
      <c r="A226" s="3" t="s">
        <v>161</v>
      </c>
      <c r="B226" s="44"/>
      <c r="C226" s="17"/>
    </row>
    <row r="227" spans="1:3" x14ac:dyDescent="0.2">
      <c r="A227" s="3" t="s">
        <v>162</v>
      </c>
      <c r="B227" s="38"/>
      <c r="C227" s="17"/>
    </row>
    <row r="228" spans="1:3" x14ac:dyDescent="0.2">
      <c r="A228" s="3" t="s">
        <v>163</v>
      </c>
      <c r="B228" s="44"/>
      <c r="C228" s="17"/>
    </row>
    <row r="229" spans="1:3" x14ac:dyDescent="0.2">
      <c r="A229" s="3" t="s">
        <v>164</v>
      </c>
      <c r="B229" s="44"/>
      <c r="C229" s="17"/>
    </row>
    <row r="230" spans="1:3" x14ac:dyDescent="0.2">
      <c r="A230" s="3" t="s">
        <v>165</v>
      </c>
      <c r="B230" s="44"/>
      <c r="C230" s="17"/>
    </row>
    <row r="231" spans="1:3" x14ac:dyDescent="0.2">
      <c r="A231" s="3" t="s">
        <v>166</v>
      </c>
      <c r="B231" s="50"/>
      <c r="C231" s="17"/>
    </row>
    <row r="232" spans="1:3" x14ac:dyDescent="0.2">
      <c r="A232" s="3" t="s">
        <v>167</v>
      </c>
      <c r="B232" s="44"/>
      <c r="C232" s="17"/>
    </row>
    <row r="233" spans="1:3" x14ac:dyDescent="0.2">
      <c r="A233" s="3" t="s">
        <v>168</v>
      </c>
      <c r="B233" s="50"/>
      <c r="C233" s="17"/>
    </row>
    <row r="234" spans="1:3" x14ac:dyDescent="0.2">
      <c r="A234" s="3" t="s">
        <v>169</v>
      </c>
      <c r="B234" s="44"/>
      <c r="C234" s="17"/>
    </row>
    <row r="235" spans="1:3" ht="16" customHeight="1" x14ac:dyDescent="0.2">
      <c r="A235" s="5" t="s">
        <v>170</v>
      </c>
      <c r="B235" s="58"/>
      <c r="C235" s="17"/>
    </row>
    <row r="236" spans="1:3" x14ac:dyDescent="0.2">
      <c r="A236" s="3" t="s">
        <v>171</v>
      </c>
      <c r="B236" s="38"/>
      <c r="C236" s="23"/>
    </row>
    <row r="237" spans="1:3" x14ac:dyDescent="0.2">
      <c r="A237" s="3" t="s">
        <v>172</v>
      </c>
      <c r="B237" s="39"/>
      <c r="C237" s="23"/>
    </row>
    <row r="238" spans="1:3" x14ac:dyDescent="0.2">
      <c r="A238" s="3" t="s">
        <v>173</v>
      </c>
      <c r="B238" s="38"/>
      <c r="C238" s="64" t="s">
        <v>174</v>
      </c>
    </row>
    <row r="239" spans="1:3" x14ac:dyDescent="0.2">
      <c r="A239" s="3" t="s">
        <v>175</v>
      </c>
      <c r="B239" s="38"/>
      <c r="C239" s="65"/>
    </row>
    <row r="240" spans="1:3" x14ac:dyDescent="0.2">
      <c r="A240" s="3" t="s">
        <v>176</v>
      </c>
      <c r="B240" s="39"/>
      <c r="C240" s="65"/>
    </row>
    <row r="241" spans="1:3" x14ac:dyDescent="0.2">
      <c r="A241" s="3" t="s">
        <v>177</v>
      </c>
      <c r="B241" s="38"/>
      <c r="C241" s="65"/>
    </row>
    <row r="242" spans="1:3" x14ac:dyDescent="0.2">
      <c r="A242" s="3" t="s">
        <v>178</v>
      </c>
      <c r="B242" s="38"/>
      <c r="C242" s="65"/>
    </row>
    <row r="243" spans="1:3" x14ac:dyDescent="0.2">
      <c r="A243" s="3" t="s">
        <v>179</v>
      </c>
      <c r="B243" s="39"/>
      <c r="C243" s="65"/>
    </row>
    <row r="244" spans="1:3" x14ac:dyDescent="0.2">
      <c r="A244" s="3" t="s">
        <v>180</v>
      </c>
      <c r="B244" s="38"/>
      <c r="C244" s="65"/>
    </row>
    <row r="245" spans="1:3" x14ac:dyDescent="0.2">
      <c r="A245" s="3" t="s">
        <v>181</v>
      </c>
      <c r="B245" s="52"/>
      <c r="C245" s="65"/>
    </row>
    <row r="246" spans="1:3" x14ac:dyDescent="0.2">
      <c r="A246" s="3" t="s">
        <v>182</v>
      </c>
      <c r="B246" s="39"/>
      <c r="C246" s="65"/>
    </row>
    <row r="247" spans="1:3" ht="16" customHeight="1" x14ac:dyDescent="0.2">
      <c r="A247" s="6" t="s">
        <v>183</v>
      </c>
      <c r="B247" s="41"/>
      <c r="C247" s="66"/>
    </row>
    <row r="248" spans="1:3" ht="22.75" customHeight="1" x14ac:dyDescent="0.2">
      <c r="A248" s="17"/>
      <c r="B248" s="17"/>
      <c r="C248" s="17"/>
    </row>
    <row r="249" spans="1:3" x14ac:dyDescent="0.2">
      <c r="A249" s="7" t="s">
        <v>184</v>
      </c>
      <c r="B249" s="16"/>
      <c r="C249" s="17"/>
    </row>
    <row r="250" spans="1:3" x14ac:dyDescent="0.2">
      <c r="A250" s="3" t="s">
        <v>185</v>
      </c>
      <c r="B250" s="38"/>
      <c r="C250" s="71" t="s">
        <v>186</v>
      </c>
    </row>
    <row r="251" spans="1:3" x14ac:dyDescent="0.2">
      <c r="A251" s="3" t="s">
        <v>187</v>
      </c>
      <c r="B251" s="39"/>
      <c r="C251" s="72"/>
    </row>
    <row r="252" spans="1:3" x14ac:dyDescent="0.2">
      <c r="A252" s="3" t="s">
        <v>188</v>
      </c>
      <c r="B252" s="38"/>
      <c r="C252" s="72"/>
    </row>
    <row r="253" spans="1:3" x14ac:dyDescent="0.2">
      <c r="A253" s="3" t="s">
        <v>189</v>
      </c>
      <c r="B253" s="39"/>
      <c r="C253" s="72"/>
    </row>
    <row r="254" spans="1:3" x14ac:dyDescent="0.2">
      <c r="A254" s="3" t="s">
        <v>190</v>
      </c>
      <c r="B254" s="38"/>
      <c r="C254" s="72"/>
    </row>
    <row r="255" spans="1:3" x14ac:dyDescent="0.2">
      <c r="A255" s="3" t="s">
        <v>191</v>
      </c>
      <c r="B255" s="39"/>
      <c r="C255" s="72"/>
    </row>
    <row r="256" spans="1:3" x14ac:dyDescent="0.2">
      <c r="A256" s="3" t="s">
        <v>192</v>
      </c>
      <c r="B256" s="38"/>
      <c r="C256" s="72"/>
    </row>
    <row r="257" spans="1:3" x14ac:dyDescent="0.2">
      <c r="A257" s="3" t="s">
        <v>193</v>
      </c>
      <c r="B257" s="39"/>
      <c r="C257" s="72"/>
    </row>
    <row r="258" spans="1:3" x14ac:dyDescent="0.2">
      <c r="A258" s="3" t="s">
        <v>194</v>
      </c>
      <c r="B258" s="38"/>
      <c r="C258" s="72"/>
    </row>
    <row r="259" spans="1:3" x14ac:dyDescent="0.2">
      <c r="A259" s="3" t="s">
        <v>195</v>
      </c>
      <c r="B259" s="39"/>
      <c r="C259" s="72"/>
    </row>
    <row r="260" spans="1:3" x14ac:dyDescent="0.2">
      <c r="A260" s="3" t="s">
        <v>196</v>
      </c>
      <c r="B260" s="52"/>
      <c r="C260" s="72"/>
    </row>
    <row r="261" spans="1:3" x14ac:dyDescent="0.2">
      <c r="A261" s="3" t="s">
        <v>197</v>
      </c>
      <c r="B261" s="39"/>
      <c r="C261" s="72"/>
    </row>
    <row r="262" spans="1:3" x14ac:dyDescent="0.2">
      <c r="A262" s="3" t="s">
        <v>198</v>
      </c>
      <c r="B262" s="38"/>
      <c r="C262" s="72"/>
    </row>
    <row r="263" spans="1:3" x14ac:dyDescent="0.2">
      <c r="A263" s="3" t="s">
        <v>199</v>
      </c>
      <c r="B263" s="39"/>
      <c r="C263" s="72"/>
    </row>
    <row r="264" spans="1:3" x14ac:dyDescent="0.2">
      <c r="A264" s="3" t="s">
        <v>200</v>
      </c>
      <c r="B264" s="38"/>
      <c r="C264" s="72"/>
    </row>
    <row r="265" spans="1:3" x14ac:dyDescent="0.2">
      <c r="A265" s="3" t="s">
        <v>201</v>
      </c>
      <c r="B265" s="39"/>
      <c r="C265" s="72"/>
    </row>
    <row r="266" spans="1:3" x14ac:dyDescent="0.2">
      <c r="A266" s="3" t="s">
        <v>202</v>
      </c>
      <c r="B266" s="38"/>
      <c r="C266" s="72"/>
    </row>
    <row r="267" spans="1:3" x14ac:dyDescent="0.2">
      <c r="A267" s="3" t="s">
        <v>203</v>
      </c>
      <c r="B267" s="39"/>
      <c r="C267" s="73"/>
    </row>
    <row r="268" spans="1:3" x14ac:dyDescent="0.2">
      <c r="A268" s="8" t="s">
        <v>204</v>
      </c>
      <c r="B268" s="21"/>
      <c r="C268" s="17"/>
    </row>
    <row r="269" spans="1:3" x14ac:dyDescent="0.2">
      <c r="A269" s="3" t="s">
        <v>205</v>
      </c>
      <c r="B269" s="38"/>
      <c r="C269" s="17"/>
    </row>
    <row r="270" spans="1:3" x14ac:dyDescent="0.2">
      <c r="A270" s="3" t="s">
        <v>206</v>
      </c>
      <c r="B270" s="38"/>
      <c r="C270" s="17"/>
    </row>
    <row r="271" spans="1:3" x14ac:dyDescent="0.2">
      <c r="A271" s="3" t="s">
        <v>207</v>
      </c>
      <c r="B271" s="38"/>
      <c r="C271" s="17"/>
    </row>
    <row r="272" spans="1:3" x14ac:dyDescent="0.2">
      <c r="A272" s="3" t="s">
        <v>208</v>
      </c>
      <c r="B272" s="39"/>
      <c r="C272" s="17"/>
    </row>
    <row r="273" spans="1:25" x14ac:dyDescent="0.2">
      <c r="A273" s="3" t="s">
        <v>209</v>
      </c>
      <c r="B273" s="38"/>
      <c r="C273" s="17"/>
    </row>
    <row r="274" spans="1:25" x14ac:dyDescent="0.2">
      <c r="A274" s="3" t="s">
        <v>210</v>
      </c>
      <c r="B274" s="38"/>
      <c r="C274" s="17"/>
    </row>
    <row r="275" spans="1:25" x14ac:dyDescent="0.2">
      <c r="A275" s="3" t="s">
        <v>211</v>
      </c>
      <c r="B275" s="38"/>
      <c r="C275" s="17"/>
    </row>
    <row r="276" spans="1:25" x14ac:dyDescent="0.2">
      <c r="A276" s="3" t="s">
        <v>212</v>
      </c>
      <c r="B276" s="38"/>
      <c r="C276" s="17"/>
    </row>
    <row r="277" spans="1:25" x14ac:dyDescent="0.2">
      <c r="A277" s="3" t="s">
        <v>213</v>
      </c>
      <c r="B277" s="39"/>
      <c r="C277" s="17"/>
    </row>
    <row r="278" spans="1:25" x14ac:dyDescent="0.2">
      <c r="A278" s="3" t="s">
        <v>214</v>
      </c>
      <c r="B278" s="38"/>
      <c r="C278" s="17"/>
    </row>
    <row r="279" spans="1:25" x14ac:dyDescent="0.2">
      <c r="A279" s="3" t="s">
        <v>215</v>
      </c>
      <c r="B279" s="38"/>
      <c r="C279" s="17"/>
    </row>
    <row r="280" spans="1:25" x14ac:dyDescent="0.2">
      <c r="A280" s="3" t="s">
        <v>216</v>
      </c>
      <c r="B280" s="38"/>
      <c r="C280" s="17"/>
    </row>
    <row r="281" spans="1:25" x14ac:dyDescent="0.2">
      <c r="A281" s="3" t="s">
        <v>217</v>
      </c>
      <c r="B281" s="38"/>
      <c r="C281" s="17"/>
    </row>
    <row r="282" spans="1:25" x14ac:dyDescent="0.2">
      <c r="A282" s="3" t="s">
        <v>218</v>
      </c>
      <c r="B282" s="39"/>
      <c r="C282" s="17"/>
    </row>
    <row r="283" spans="1:25" ht="16" customHeight="1" x14ac:dyDescent="0.2">
      <c r="A283" s="6" t="s">
        <v>219</v>
      </c>
      <c r="B283" s="41"/>
      <c r="C283" s="17"/>
    </row>
    <row r="284" spans="1:25" ht="22.75" customHeight="1" x14ac:dyDescent="0.2">
      <c r="A284" s="17"/>
      <c r="B284" s="17"/>
      <c r="C284" s="17"/>
    </row>
    <row r="285" spans="1:25" ht="42.75" customHeight="1" x14ac:dyDescent="0.2">
      <c r="A285" s="63" t="s">
        <v>220</v>
      </c>
      <c r="B285" s="60"/>
      <c r="C285" s="17"/>
    </row>
    <row r="286" spans="1:25" ht="16" customHeight="1" x14ac:dyDescent="0.2">
      <c r="A286" s="3" t="s">
        <v>221</v>
      </c>
      <c r="B286" s="44"/>
      <c r="C286" s="71" t="s">
        <v>222</v>
      </c>
      <c r="Y286" t="str">
        <f t="shared" ref="Y286:Y316" si="0">IF(OR(COUNTIF($B$286:$B$316,"Igen")&lt;10,$B286="Igen"),"Igen","")</f>
        <v>Igen</v>
      </c>
    </row>
    <row r="287" spans="1:25" x14ac:dyDescent="0.2">
      <c r="A287" s="3" t="s">
        <v>223</v>
      </c>
      <c r="B287" s="44"/>
      <c r="C287" s="72"/>
      <c r="Y287" t="str">
        <f t="shared" si="0"/>
        <v>Igen</v>
      </c>
    </row>
    <row r="288" spans="1:25" x14ac:dyDescent="0.2">
      <c r="A288" s="3" t="s">
        <v>224</v>
      </c>
      <c r="B288" s="44"/>
      <c r="C288" s="72"/>
      <c r="Y288" t="str">
        <f t="shared" si="0"/>
        <v>Igen</v>
      </c>
    </row>
    <row r="289" spans="1:25" x14ac:dyDescent="0.2">
      <c r="A289" s="3" t="s">
        <v>225</v>
      </c>
      <c r="B289" s="44"/>
      <c r="C289" s="72"/>
      <c r="Y289" t="str">
        <f t="shared" si="0"/>
        <v>Igen</v>
      </c>
    </row>
    <row r="290" spans="1:25" x14ac:dyDescent="0.2">
      <c r="A290" s="3" t="s">
        <v>226</v>
      </c>
      <c r="B290" s="44"/>
      <c r="C290" s="72"/>
      <c r="Y290" t="str">
        <f t="shared" si="0"/>
        <v>Igen</v>
      </c>
    </row>
    <row r="291" spans="1:25" x14ac:dyDescent="0.2">
      <c r="A291" s="3" t="s">
        <v>227</v>
      </c>
      <c r="B291" s="44"/>
      <c r="C291" s="72"/>
      <c r="Y291" t="str">
        <f t="shared" si="0"/>
        <v>Igen</v>
      </c>
    </row>
    <row r="292" spans="1:25" x14ac:dyDescent="0.2">
      <c r="A292" s="3" t="s">
        <v>228</v>
      </c>
      <c r="B292" s="44"/>
      <c r="C292" s="72"/>
      <c r="Y292" t="str">
        <f t="shared" si="0"/>
        <v>Igen</v>
      </c>
    </row>
    <row r="293" spans="1:25" x14ac:dyDescent="0.2">
      <c r="A293" s="3" t="s">
        <v>229</v>
      </c>
      <c r="B293" s="44"/>
      <c r="C293" s="72"/>
      <c r="Y293" t="str">
        <f t="shared" si="0"/>
        <v>Igen</v>
      </c>
    </row>
    <row r="294" spans="1:25" x14ac:dyDescent="0.2">
      <c r="A294" s="3" t="s">
        <v>230</v>
      </c>
      <c r="B294" s="44"/>
      <c r="C294" s="72"/>
      <c r="Y294" t="str">
        <f t="shared" si="0"/>
        <v>Igen</v>
      </c>
    </row>
    <row r="295" spans="1:25" x14ac:dyDescent="0.2">
      <c r="A295" s="3" t="s">
        <v>231</v>
      </c>
      <c r="B295" s="44"/>
      <c r="C295" s="72"/>
      <c r="Y295" t="str">
        <f t="shared" si="0"/>
        <v>Igen</v>
      </c>
    </row>
    <row r="296" spans="1:25" x14ac:dyDescent="0.2">
      <c r="A296" s="3" t="s">
        <v>232</v>
      </c>
      <c r="B296" s="44"/>
      <c r="C296" s="72"/>
      <c r="Y296" t="str">
        <f t="shared" si="0"/>
        <v>Igen</v>
      </c>
    </row>
    <row r="297" spans="1:25" x14ac:dyDescent="0.2">
      <c r="A297" s="3" t="s">
        <v>233</v>
      </c>
      <c r="B297" s="44"/>
      <c r="C297" s="72"/>
      <c r="Y297" t="str">
        <f t="shared" si="0"/>
        <v>Igen</v>
      </c>
    </row>
    <row r="298" spans="1:25" x14ac:dyDescent="0.2">
      <c r="A298" s="3" t="s">
        <v>234</v>
      </c>
      <c r="B298" s="44"/>
      <c r="C298" s="72"/>
      <c r="Y298" t="str">
        <f t="shared" si="0"/>
        <v>Igen</v>
      </c>
    </row>
    <row r="299" spans="1:25" x14ac:dyDescent="0.2">
      <c r="A299" s="3" t="s">
        <v>235</v>
      </c>
      <c r="B299" s="44"/>
      <c r="C299" s="72"/>
      <c r="Y299" t="str">
        <f t="shared" si="0"/>
        <v>Igen</v>
      </c>
    </row>
    <row r="300" spans="1:25" x14ac:dyDescent="0.2">
      <c r="A300" s="3" t="s">
        <v>236</v>
      </c>
      <c r="B300" s="44"/>
      <c r="C300" s="72"/>
      <c r="Y300" t="str">
        <f t="shared" si="0"/>
        <v>Igen</v>
      </c>
    </row>
    <row r="301" spans="1:25" x14ac:dyDescent="0.2">
      <c r="A301" s="3" t="s">
        <v>237</v>
      </c>
      <c r="B301" s="44"/>
      <c r="C301" s="72"/>
      <c r="Y301" t="str">
        <f t="shared" si="0"/>
        <v>Igen</v>
      </c>
    </row>
    <row r="302" spans="1:25" x14ac:dyDescent="0.2">
      <c r="A302" s="3" t="s">
        <v>238</v>
      </c>
      <c r="B302" s="44"/>
      <c r="C302" s="72"/>
      <c r="Y302" t="str">
        <f t="shared" si="0"/>
        <v>Igen</v>
      </c>
    </row>
    <row r="303" spans="1:25" x14ac:dyDescent="0.2">
      <c r="A303" s="3" t="s">
        <v>239</v>
      </c>
      <c r="B303" s="44"/>
      <c r="C303" s="72"/>
      <c r="Y303" t="str">
        <f t="shared" si="0"/>
        <v>Igen</v>
      </c>
    </row>
    <row r="304" spans="1:25" x14ac:dyDescent="0.2">
      <c r="A304" s="3" t="s">
        <v>240</v>
      </c>
      <c r="B304" s="44"/>
      <c r="C304" s="72"/>
      <c r="Y304" t="str">
        <f t="shared" si="0"/>
        <v>Igen</v>
      </c>
    </row>
    <row r="305" spans="1:25" x14ac:dyDescent="0.2">
      <c r="A305" s="3" t="s">
        <v>241</v>
      </c>
      <c r="B305" s="44"/>
      <c r="C305" s="72"/>
      <c r="Y305" t="str">
        <f t="shared" si="0"/>
        <v>Igen</v>
      </c>
    </row>
    <row r="306" spans="1:25" x14ac:dyDescent="0.2">
      <c r="A306" s="3" t="s">
        <v>242</v>
      </c>
      <c r="B306" s="44"/>
      <c r="C306" s="72"/>
      <c r="Y306" t="str">
        <f t="shared" si="0"/>
        <v>Igen</v>
      </c>
    </row>
    <row r="307" spans="1:25" x14ac:dyDescent="0.2">
      <c r="A307" s="3" t="s">
        <v>243</v>
      </c>
      <c r="B307" s="44"/>
      <c r="C307" s="72"/>
      <c r="Y307" t="str">
        <f t="shared" si="0"/>
        <v>Igen</v>
      </c>
    </row>
    <row r="308" spans="1:25" x14ac:dyDescent="0.2">
      <c r="A308" s="3" t="s">
        <v>244</v>
      </c>
      <c r="B308" s="44"/>
      <c r="C308" s="72"/>
      <c r="Y308" t="str">
        <f t="shared" si="0"/>
        <v>Igen</v>
      </c>
    </row>
    <row r="309" spans="1:25" x14ac:dyDescent="0.2">
      <c r="A309" s="3" t="s">
        <v>245</v>
      </c>
      <c r="B309" s="44"/>
      <c r="C309" s="72"/>
      <c r="Y309" t="str">
        <f t="shared" si="0"/>
        <v>Igen</v>
      </c>
    </row>
    <row r="310" spans="1:25" x14ac:dyDescent="0.2">
      <c r="A310" s="3" t="s">
        <v>246</v>
      </c>
      <c r="B310" s="44"/>
      <c r="C310" s="72"/>
      <c r="Y310" t="str">
        <f t="shared" si="0"/>
        <v>Igen</v>
      </c>
    </row>
    <row r="311" spans="1:25" x14ac:dyDescent="0.2">
      <c r="A311" s="3" t="s">
        <v>247</v>
      </c>
      <c r="B311" s="44"/>
      <c r="C311" s="72"/>
      <c r="Y311" t="str">
        <f t="shared" si="0"/>
        <v>Igen</v>
      </c>
    </row>
    <row r="312" spans="1:25" x14ac:dyDescent="0.2">
      <c r="A312" s="3" t="s">
        <v>248</v>
      </c>
      <c r="B312" s="44"/>
      <c r="C312" s="72"/>
      <c r="Y312" t="str">
        <f t="shared" si="0"/>
        <v>Igen</v>
      </c>
    </row>
    <row r="313" spans="1:25" x14ac:dyDescent="0.2">
      <c r="A313" s="3" t="s">
        <v>249</v>
      </c>
      <c r="B313" s="44"/>
      <c r="C313" s="72"/>
      <c r="Y313" t="str">
        <f t="shared" si="0"/>
        <v>Igen</v>
      </c>
    </row>
    <row r="314" spans="1:25" x14ac:dyDescent="0.2">
      <c r="A314" s="3" t="s">
        <v>250</v>
      </c>
      <c r="B314" s="44"/>
      <c r="C314" s="72"/>
      <c r="Y314" t="str">
        <f t="shared" si="0"/>
        <v>Igen</v>
      </c>
    </row>
    <row r="315" spans="1:25" x14ac:dyDescent="0.2">
      <c r="A315" s="3" t="s">
        <v>251</v>
      </c>
      <c r="B315" s="44"/>
      <c r="C315" s="72"/>
      <c r="Y315" t="str">
        <f t="shared" si="0"/>
        <v>Igen</v>
      </c>
    </row>
    <row r="316" spans="1:25" ht="16" customHeight="1" x14ac:dyDescent="0.2">
      <c r="A316" s="6" t="s">
        <v>252</v>
      </c>
      <c r="B316" s="55"/>
      <c r="C316" s="73"/>
      <c r="Y316" t="str">
        <f t="shared" si="0"/>
        <v>Igen</v>
      </c>
    </row>
    <row r="317" spans="1:25" ht="22.75" customHeight="1" x14ac:dyDescent="0.2">
      <c r="A317" s="17"/>
      <c r="B317" s="17"/>
      <c r="C317" s="17"/>
    </row>
    <row r="318" spans="1:25" x14ac:dyDescent="0.2">
      <c r="A318" s="1" t="s">
        <v>253</v>
      </c>
      <c r="B318" s="16"/>
      <c r="C318" s="17"/>
    </row>
    <row r="319" spans="1:25" ht="213.25" customHeight="1" x14ac:dyDescent="0.2">
      <c r="A319" s="67"/>
      <c r="B319" s="68"/>
      <c r="C319" s="17"/>
    </row>
  </sheetData>
  <sheetProtection algorithmName="SHA-512" hashValue="Vkq3rz8LWzkWO2Oi6MXLFroD1gXZ4ZtZEUfgVNJ8s0NGyIV0MWvjYypnc2wX7iBDNQY628Ugkpx2ZUFK3LY5Qg==" saltValue="B1GmNZea9uF53ppjGRsK2A==" spinCount="100000" sheet="1" objects="1" scenarios="1"/>
  <mergeCells count="12">
    <mergeCell ref="A1:B1"/>
    <mergeCell ref="A3:B3"/>
    <mergeCell ref="A285:B285"/>
    <mergeCell ref="C238:C247"/>
    <mergeCell ref="A319:B319"/>
    <mergeCell ref="A2:B2"/>
    <mergeCell ref="C67:C69"/>
    <mergeCell ref="C65:C66"/>
    <mergeCell ref="C71:C94"/>
    <mergeCell ref="C250:C267"/>
    <mergeCell ref="C286:C316"/>
    <mergeCell ref="C188:C190"/>
  </mergeCells>
  <conditionalFormatting sqref="A99">
    <cfRule type="expression" dxfId="174" priority="285">
      <formula>OR($B$95&lt;&gt;"Van",$B$96="",$B$96="Kerti építmények",$B$96="Medence",B97="",B98="")</formula>
    </cfRule>
  </conditionalFormatting>
  <conditionalFormatting sqref="A6:B6">
    <cfRule type="expression" dxfId="173" priority="175">
      <formula>$B$5&lt;&gt;"Magánszemély"</formula>
    </cfRule>
  </conditionalFormatting>
  <conditionalFormatting sqref="A7:B7">
    <cfRule type="expression" dxfId="172" priority="172">
      <formula>$B$5&lt;&gt;"Magánszemély"</formula>
    </cfRule>
  </conditionalFormatting>
  <conditionalFormatting sqref="A8:B11">
    <cfRule type="expression" dxfId="171" priority="612">
      <formula>$B$5&lt;&gt;"Magánszemély"</formula>
    </cfRule>
  </conditionalFormatting>
  <conditionalFormatting sqref="A13:B13">
    <cfRule type="expression" dxfId="170" priority="171">
      <formula>$B$5&lt;&gt;"Magánszemély"</formula>
    </cfRule>
  </conditionalFormatting>
  <conditionalFormatting sqref="A14:B15">
    <cfRule type="expression" dxfId="169" priority="165">
      <formula>$B$5&lt;&gt;"Jogi személy"</formula>
    </cfRule>
  </conditionalFormatting>
  <conditionalFormatting sqref="A16:B17">
    <cfRule type="expression" dxfId="168" priority="161">
      <formula>NOT(   OR(     $B$5="Jogi személy",     AND(       $B$5="Magánszemély",       OR(         $B$13="Igen, őstermelő",         $B$13="Igen, egyéni vállalkozó"       )     )   ) )</formula>
    </cfRule>
  </conditionalFormatting>
  <conditionalFormatting sqref="A20:B20">
    <cfRule type="expression" dxfId="167" priority="598">
      <formula>OR($B$12="",$B$12="Igen")</formula>
    </cfRule>
  </conditionalFormatting>
  <conditionalFormatting sqref="A21:B27">
    <cfRule type="expression" dxfId="166" priority="140">
      <formula>NOT(AND($B$12="Nem",$B$20="Magánszemély"))</formula>
    </cfRule>
  </conditionalFormatting>
  <conditionalFormatting sqref="A53:B60">
    <cfRule type="expression" dxfId="165" priority="138">
      <formula>NOT(AND($B$12="Nem",$B$20="Magánszemély"))</formula>
    </cfRule>
  </conditionalFormatting>
  <conditionalFormatting sqref="A65:B65 A67:B67">
    <cfRule type="expression" dxfId="164" priority="325">
      <formula>NOT(OR($B$64="Csak ingatlan",$B$64="Ingatlan és ingóságok"))</formula>
    </cfRule>
  </conditionalFormatting>
  <conditionalFormatting sqref="A66:B66">
    <cfRule type="expression" dxfId="163" priority="136">
      <formula>NOT(   AND(     OR(       $B$64="Csak ingatlan",       $B$64="Ingatlan és ingóságok"     ),     $B$65="Igen"   ) )</formula>
    </cfRule>
  </conditionalFormatting>
  <conditionalFormatting sqref="A68:B68">
    <cfRule type="expression" dxfId="162" priority="323">
      <formula>NOT(AND(OR($B$64="Csak ingatlan",$B$64="Ingatlan és ingóságok"),$B$65="Nem"))</formula>
    </cfRule>
  </conditionalFormatting>
  <conditionalFormatting sqref="A70:B70">
    <cfRule type="expression" dxfId="161" priority="129">
      <formula>$B$69&lt;&gt;"Tulajdon, bérbeadva"</formula>
    </cfRule>
  </conditionalFormatting>
  <conditionalFormatting sqref="A82:B82">
    <cfRule type="expression" dxfId="160" priority="157">
      <formula>$B$63&lt;&gt;"Lakás"</formula>
    </cfRule>
  </conditionalFormatting>
  <conditionalFormatting sqref="A83:B84">
    <cfRule type="expression" dxfId="159" priority="153">
      <formula>NOT(   AND(     $B$63="Lakás",     OR(       $B$82="Igen, a közös tulajdonra",       $B$82="Igen, az összes lakásra"     )   ) )</formula>
    </cfRule>
  </conditionalFormatting>
  <conditionalFormatting sqref="A85:B85">
    <cfRule type="expression" dxfId="158" priority="314">
      <formula>NOT(OR($B$64="Csak ingatlan",$B$64="Ingatlan és ingóságok"))</formula>
    </cfRule>
  </conditionalFormatting>
  <conditionalFormatting sqref="A86:B86">
    <cfRule type="expression" dxfId="157" priority="312">
      <formula>$B$85&lt;&gt;"Van"</formula>
    </cfRule>
  </conditionalFormatting>
  <conditionalFormatting sqref="A87:B87">
    <cfRule type="expression" dxfId="156" priority="310">
      <formula>OR($B$85&lt;&gt;"Van",$B$86="",$B$86="Kerti építmények")</formula>
    </cfRule>
  </conditionalFormatting>
  <conditionalFormatting sqref="A88:B88">
    <cfRule type="expression" dxfId="155" priority="308">
      <formula>OR($B$85&lt;&gt;"Van",$B$86="",$B$86="Kerti építmények",$B$86="Medence")</formula>
    </cfRule>
  </conditionalFormatting>
  <conditionalFormatting sqref="A89:B93">
    <cfRule type="expression" dxfId="154" priority="299">
      <formula>OR($B$85&lt;&gt;"Van",$B$86="",$B$86="Kerti építmények",$B$86="Medence")</formula>
    </cfRule>
  </conditionalFormatting>
  <conditionalFormatting sqref="A94:B94">
    <cfRule type="expression" dxfId="153" priority="295">
      <formula>NOT(AND($B$85="Van",OR($B$86="Kerti építmények",$B$86="Medence")))</formula>
    </cfRule>
  </conditionalFormatting>
  <conditionalFormatting sqref="A95:B95">
    <cfRule type="expression" dxfId="152" priority="293">
      <formula>NOT(   AND(     OR($B$64="Csak ingatlan",$B$64="Ingatlan és ingóságok"),     $B$85="Van"   ) )</formula>
    </cfRule>
  </conditionalFormatting>
  <conditionalFormatting sqref="A96:B96">
    <cfRule type="expression" dxfId="151" priority="291">
      <formula>NOT(AND($B$85="Van",$B$95="Van"))</formula>
    </cfRule>
  </conditionalFormatting>
  <conditionalFormatting sqref="A97:B97">
    <cfRule type="expression" dxfId="150" priority="289">
      <formula>OR($B$95&lt;&gt;"Van",$B$96="",$B$96="Kerti építmények")</formula>
    </cfRule>
  </conditionalFormatting>
  <conditionalFormatting sqref="A98:B98">
    <cfRule type="expression" dxfId="149" priority="287">
      <formula>OR($B$95&lt;&gt;"Van",$B$96="",$B$96="Kerti építmények",$B$96="Medence")</formula>
    </cfRule>
  </conditionalFormatting>
  <conditionalFormatting sqref="A100:B103">
    <cfRule type="expression" dxfId="148" priority="277">
      <formula>OR($B$95&lt;&gt;"Van",$B$96="",$B$96="Kerti építmények",$B$96="Medence")</formula>
    </cfRule>
  </conditionalFormatting>
  <conditionalFormatting sqref="A104:B104">
    <cfRule type="expression" dxfId="147" priority="275">
      <formula>NOT(AND($B$95="Van",OR($B$96="Kerti építmények",$B$96="Medence")))</formula>
    </cfRule>
  </conditionalFormatting>
  <conditionalFormatting sqref="A105:B105">
    <cfRule type="expression" dxfId="146" priority="273">
      <formula>NOT(   AND(     OR($B$64="Csak ingatlan",$B$64="Ingatlan és ingóságok"),     $B$85="Van",     $B$95="Van"   ) )</formula>
    </cfRule>
  </conditionalFormatting>
  <conditionalFormatting sqref="A106:B106">
    <cfRule type="expression" dxfId="145" priority="271">
      <formula>NOT(AND($B$85="Van",$B$95="Van",$B$105="Van"))</formula>
    </cfRule>
  </conditionalFormatting>
  <conditionalFormatting sqref="A107:B107">
    <cfRule type="expression" dxfId="144" priority="269">
      <formula>OR($B$105&lt;&gt;"Van",$B$106="",$B$106="Kerti építmények")</formula>
    </cfRule>
  </conditionalFormatting>
  <conditionalFormatting sqref="A108:B108">
    <cfRule type="expression" dxfId="143" priority="266">
      <formula>OR($B$105&lt;&gt;"Van",$B$106="",$B$106="Kerti építmények",$B$106="Medence")</formula>
    </cfRule>
  </conditionalFormatting>
  <conditionalFormatting sqref="A109:B113">
    <cfRule type="expression" dxfId="142" priority="257">
      <formula>OR($B$105&lt;&gt;"Van",$B$106="",$B$106="Kerti építmények",$B$106="Medence")</formula>
    </cfRule>
  </conditionalFormatting>
  <conditionalFormatting sqref="A114:B114">
    <cfRule type="expression" dxfId="141" priority="255">
      <formula>NOT(AND($B$105="Van",OR($B$106="Kerti építmények",$B$106="Medence")))</formula>
    </cfRule>
  </conditionalFormatting>
  <conditionalFormatting sqref="A115:B115">
    <cfRule type="expression" dxfId="140" priority="253">
      <formula>NOT(   AND(     OR($B$64="Csak ingatlan",$B$64="Ingatlan és ingóságok"),     $B$85="Van",     $B$95="Van",     $B$105="Van"   ) )</formula>
    </cfRule>
  </conditionalFormatting>
  <conditionalFormatting sqref="A116:B116">
    <cfRule type="expression" dxfId="139" priority="251">
      <formula>NOT(AND($B$85="Van",$B$95="Van",$B$105="Van",$B$115="Van"))</formula>
    </cfRule>
  </conditionalFormatting>
  <conditionalFormatting sqref="A117:B117">
    <cfRule type="expression" dxfId="138" priority="249">
      <formula>OR($B$115&lt;&gt;"Van",$B$116="",$B$116="Kerti építmények")</formula>
    </cfRule>
  </conditionalFormatting>
  <conditionalFormatting sqref="A118:B118">
    <cfRule type="expression" dxfId="137" priority="247">
      <formula>OR($B$115&lt;&gt;"Van",$B$116="",$B$116="Kerti építmények",$B$116="Medence")</formula>
    </cfRule>
  </conditionalFormatting>
  <conditionalFormatting sqref="A119:B123">
    <cfRule type="expression" dxfId="136" priority="238">
      <formula>OR($B$115&lt;&gt;"Van",$B$116="",$B$116="Kerti építmények",$B$116="Medence")</formula>
    </cfRule>
  </conditionalFormatting>
  <conditionalFormatting sqref="A124:B124">
    <cfRule type="expression" dxfId="135" priority="236">
      <formula>NOT(AND($B$115="Van",OR($B$116="Kerti építmények",$B$116="Medence")))</formula>
    </cfRule>
  </conditionalFormatting>
  <conditionalFormatting sqref="A126:B127">
    <cfRule type="expression" dxfId="134" priority="231">
      <formula>NOT(OR($B$64="Ingatlan és ingóságok",$B$64="Csak ingóság"))</formula>
    </cfRule>
  </conditionalFormatting>
  <conditionalFormatting sqref="A128:B128">
    <cfRule type="expression" dxfId="133" priority="223">
      <formula>NOT(AND(OR($B$64="Ingatlan és ingóságok",$B$64="Csak ingóság"),$B$127="Nem"))</formula>
    </cfRule>
  </conditionalFormatting>
  <conditionalFormatting sqref="A129:B129">
    <cfRule type="expression" dxfId="132" priority="221">
      <formula>NOT(   AND(     OR($B$64="Ingatlan és ingóságok",$B$64="Csak ingóság"),     $B$127="Nem",     $B$128="Egy összegben adom meg"   ) )</formula>
    </cfRule>
  </conditionalFormatting>
  <conditionalFormatting sqref="A130:B137">
    <cfRule type="expression" dxfId="131" priority="219">
      <formula>NOT(   AND(     OR($B$64="Ingatlan és ingóságok",$B$64="Csak ingóság"),     $B$127="Nem",     $B$128="Tételesen adom meg"   ) )</formula>
    </cfRule>
  </conditionalFormatting>
  <conditionalFormatting sqref="A138:B138">
    <cfRule type="expression" dxfId="130" priority="229">
      <formula>NOT(OR($B$64="Ingatlan és ingóságok",$B$64="Csak ingóság"))</formula>
    </cfRule>
  </conditionalFormatting>
  <conditionalFormatting sqref="A139:B142">
    <cfRule type="expression" dxfId="129" priority="217">
      <formula>OR($B$138="",$B$138="Nem")</formula>
    </cfRule>
  </conditionalFormatting>
  <conditionalFormatting sqref="A147:B147">
    <cfRule type="expression" dxfId="128" priority="206">
      <formula>NOT(OR($B$145="Átutalás",$B$145="Banki lehívás"))</formula>
    </cfRule>
  </conditionalFormatting>
  <conditionalFormatting sqref="A148:B155">
    <cfRule type="expression" dxfId="127" priority="190">
      <formula>NOT(OR($B$145="Átutalás",$B$145="Banki lehívás"))</formula>
    </cfRule>
  </conditionalFormatting>
  <conditionalFormatting sqref="A158:B158">
    <cfRule type="expression" dxfId="126" priority="183">
      <formula>$B$157&lt;&gt;"Igen"</formula>
    </cfRule>
  </conditionalFormatting>
  <conditionalFormatting sqref="A160:B160">
    <cfRule type="expression" dxfId="125" priority="181">
      <formula>NOT(OR($B$159="Megszűnt szerződéssel rendelkezem",$B$159="Jelenlegi szerződés módosítása"))</formula>
    </cfRule>
  </conditionalFormatting>
  <conditionalFormatting sqref="A161:B161">
    <cfRule type="expression" dxfId="124" priority="179">
      <formula>NOT(   OR(     $B$159="Megszűnt szerződéssel rendelkezem",     $B$159="Jelenlegi szerződés módosítása"   ) )</formula>
    </cfRule>
  </conditionalFormatting>
  <conditionalFormatting sqref="A166:B175">
    <cfRule type="expression" dxfId="123" priority="133">
      <formula>NOT(AND($B$157="Igen",$B$158="Igen"))</formula>
    </cfRule>
  </conditionalFormatting>
  <conditionalFormatting sqref="A176:B183">
    <cfRule type="expression" dxfId="122" priority="131">
      <formula>NOT(AND($B$157="Igen",$B$158="Igen",$B$175="Igen"))</formula>
    </cfRule>
  </conditionalFormatting>
  <conditionalFormatting sqref="A187:B187">
    <cfRule type="expression" dxfId="121" priority="67">
      <formula>$B$186=""</formula>
    </cfRule>
  </conditionalFormatting>
  <conditionalFormatting sqref="A209:B209">
    <cfRule type="expression" dxfId="120" priority="1">
      <formula>$B$64="Csak ingatlan"</formula>
    </cfRule>
  </conditionalFormatting>
  <conditionalFormatting sqref="A211:B214">
    <cfRule type="expression" dxfId="119" priority="65">
      <formula>NOT(   OR(     $B$210="1 fő",     $B$210="2 fő",     $B$210="3 fő",     $B$210="4 fő"   ) )</formula>
    </cfRule>
  </conditionalFormatting>
  <conditionalFormatting sqref="A215:B217">
    <cfRule type="expression" dxfId="118" priority="63">
      <formula>NOT(   OR(     $B$210="2 fő",     $B$210="3 fő",     $B$210="4 fő"   ) )</formula>
    </cfRule>
  </conditionalFormatting>
  <conditionalFormatting sqref="A218:B220">
    <cfRule type="expression" dxfId="117" priority="61">
      <formula>NOT(   OR(     $B$210="3 fő",     $B$210="4 fő"   ) )</formula>
    </cfRule>
  </conditionalFormatting>
  <conditionalFormatting sqref="A221:B223">
    <cfRule type="expression" dxfId="116" priority="59">
      <formula>$B$210&lt;&gt;"4 fő"</formula>
    </cfRule>
  </conditionalFormatting>
  <conditionalFormatting sqref="A225:B229">
    <cfRule type="expression" dxfId="115" priority="57">
      <formula>$B$224&lt;&gt;"Igen"</formula>
    </cfRule>
  </conditionalFormatting>
  <conditionalFormatting sqref="A230:B230">
    <cfRule type="expression" dxfId="114" priority="55">
      <formula>NOT(AND($B$224="Igen",$B$229="Igen"))</formula>
    </cfRule>
  </conditionalFormatting>
  <conditionalFormatting sqref="A231:B231">
    <cfRule type="expression" dxfId="113" priority="50">
      <formula>NOT(AND($B$224="Igen",$B$229="Igen",$B$230="Igen"))</formula>
    </cfRule>
  </conditionalFormatting>
  <conditionalFormatting sqref="A232:B232">
    <cfRule type="expression" dxfId="112" priority="52">
      <formula>NOT(AND($B$224="Igen",$B$229="Igen"))</formula>
    </cfRule>
  </conditionalFormatting>
  <conditionalFormatting sqref="A233:B233">
    <cfRule type="expression" dxfId="111" priority="48">
      <formula>NOT(AND($B$224="Igen",$B$229="Igen",$B$232="Igen"))</formula>
    </cfRule>
  </conditionalFormatting>
  <conditionalFormatting sqref="A234:B234">
    <cfRule type="expression" dxfId="110" priority="46">
      <formula>NOT(AND($B$224="Igen",$B$229="Igen"))</formula>
    </cfRule>
  </conditionalFormatting>
  <conditionalFormatting sqref="A236:B238">
    <cfRule type="expression" dxfId="109" priority="44">
      <formula>NOT(   OR(     $B$235="1 fő",     $B$235="2 fő",     $B$235="3 fő",     $B$235="4 fő"   ) )</formula>
    </cfRule>
  </conditionalFormatting>
  <conditionalFormatting sqref="A239:B241">
    <cfRule type="expression" dxfId="108" priority="42">
      <formula>NOT(   OR(     $B$235="2 fő",     $B$235="3 fő",     $B$235="4 fő"   ) )</formula>
    </cfRule>
  </conditionalFormatting>
  <conditionalFormatting sqref="A242:B244">
    <cfRule type="expression" dxfId="107" priority="40">
      <formula>NOT(   OR(     $B$235="3 fő",     $B$235="4 fő"   ) )</formula>
    </cfRule>
  </conditionalFormatting>
  <conditionalFormatting sqref="A245:B247">
    <cfRule type="expression" dxfId="106" priority="38">
      <formula>$B$235&lt;&gt;"4 fő"</formula>
    </cfRule>
  </conditionalFormatting>
  <conditionalFormatting sqref="A249:B251">
    <cfRule type="expression" dxfId="105" priority="16">
      <formula>NOT(   OR(     $B$73="2 fő",     $B$73="3 fő",     $B$73="4 fő",     $B$73="5 fő",     $B$73="6 fő",     $B$73="7 fő",     $B$73="8 fő",     $B$73="9 fő",     $B$73="10 fő"   ) )</formula>
    </cfRule>
  </conditionalFormatting>
  <conditionalFormatting sqref="A252:B253">
    <cfRule type="expression" dxfId="104" priority="32">
      <formula>NOT(   OR(     $B$73="3 fő",     $B$73="4 fő",     $B$73="5 fő",     $B$73="6 fő",     $B$73="7 fő",     $B$73="8 fő",     $B$73="9 fő",     $B$73="10 fő"   ) )</formula>
    </cfRule>
  </conditionalFormatting>
  <conditionalFormatting sqref="A254:B255">
    <cfRule type="expression" dxfId="103" priority="30">
      <formula>NOT(   OR(     $B$73="4 fő",     $B$73="5 fő",     $B$73="6 fő",     $B$73="7 fő",     $B$73="8 fő",     $B$73="9 fő",     $B$73="10 fő"   ) )</formula>
    </cfRule>
  </conditionalFormatting>
  <conditionalFormatting sqref="A256:B257">
    <cfRule type="expression" dxfId="102" priority="28">
      <formula>NOT(   OR(     $B$73="5 fő",     $B$73="6 fő",     $B$73="7 fő",     $B$73="8 fő",     $B$73="9 fő",     $B$73="10 fő"   ) )</formula>
    </cfRule>
  </conditionalFormatting>
  <conditionalFormatting sqref="A258:B259">
    <cfRule type="expression" dxfId="101" priority="26">
      <formula>NOT(   OR(     $B$73="6 fő",     $B$73="7 fő",     $B$73="8 fő",     $B$73="9 fő",     $B$73="10 fő"   ) )</formula>
    </cfRule>
  </conditionalFormatting>
  <conditionalFormatting sqref="A260:B261">
    <cfRule type="expression" dxfId="100" priority="24">
      <formula>NOT(   OR(     $B$73="7 fő",     $B$73="8 fő",     $B$73="9 fő",     $B$73="10 fő"   ) )</formula>
    </cfRule>
  </conditionalFormatting>
  <conditionalFormatting sqref="A262:B263">
    <cfRule type="expression" dxfId="99" priority="22">
      <formula>NOT(   OR(     $B$73="8 fő",     $B$73="9 fő",     $B$73="10 fő"   ) )</formula>
    </cfRule>
  </conditionalFormatting>
  <conditionalFormatting sqref="A264:B265">
    <cfRule type="expression" dxfId="98" priority="20">
      <formula>NOT(   OR(     $B$73="9 fő",     $B$73="10 fő"   ) )</formula>
    </cfRule>
  </conditionalFormatting>
  <conditionalFormatting sqref="A266:B267">
    <cfRule type="expression" dxfId="97" priority="18">
      <formula>$B$73&lt;&gt;"10 fő"</formula>
    </cfRule>
  </conditionalFormatting>
  <conditionalFormatting sqref="A268:B273">
    <cfRule type="expression" dxfId="96" priority="14">
      <formula>NOT(   OR(     $B$202="1 db",     $B$202="2 db",     $B$202="3 db"   ) )</formula>
    </cfRule>
  </conditionalFormatting>
  <conditionalFormatting sqref="A274:B278">
    <cfRule type="expression" dxfId="95" priority="12">
      <formula>NOT(   OR(     $B$202="2 db",     $B$202="3 db"   ) )</formula>
    </cfRule>
  </conditionalFormatting>
  <conditionalFormatting sqref="A279:B283">
    <cfRule type="expression" dxfId="94" priority="10">
      <formula>$B$202&lt;&gt;"3 db"</formula>
    </cfRule>
  </conditionalFormatting>
  <conditionalFormatting sqref="A286:B316">
    <cfRule type="expression" dxfId="93" priority="613">
      <formula>AND(COUNTIF($B$286:$B$316,"Igen")&gt;=10,$B286&lt;&gt;"Igen")</formula>
    </cfRule>
  </conditionalFormatting>
  <conditionalFormatting sqref="B5">
    <cfRule type="expression" dxfId="92" priority="608">
      <formula>B5=""</formula>
    </cfRule>
  </conditionalFormatting>
  <conditionalFormatting sqref="B6">
    <cfRule type="expression" dxfId="91" priority="174">
      <formula>AND($B$5="Magánszemély",B6="")</formula>
    </cfRule>
  </conditionalFormatting>
  <conditionalFormatting sqref="B8:B11">
    <cfRule type="expression" priority="610">
      <formula>AND($B$5="Magánszemély",ISNUMBER(B8))</formula>
    </cfRule>
    <cfRule type="expression" dxfId="90" priority="611">
      <formula>AND($B$5="Magánszemély",B8="")</formula>
    </cfRule>
  </conditionalFormatting>
  <conditionalFormatting sqref="B12">
    <cfRule type="expression" dxfId="89" priority="607">
      <formula>B12=""</formula>
    </cfRule>
    <cfRule type="expression" priority="606">
      <formula>B12&lt;&gt;""</formula>
    </cfRule>
  </conditionalFormatting>
  <conditionalFormatting sqref="B13">
    <cfRule type="expression" dxfId="88" priority="170">
      <formula>AND($B$5="Magánszemély",B13="")</formula>
    </cfRule>
  </conditionalFormatting>
  <conditionalFormatting sqref="B14:B15">
    <cfRule type="expression" dxfId="87" priority="164">
      <formula>AND($B$5="Jogi személy",B14="")</formula>
    </cfRule>
  </conditionalFormatting>
  <conditionalFormatting sqref="B16:B17">
    <cfRule type="expression" dxfId="86" priority="160">
      <formula>AND(   OR(     $B$5="Jogi személy",     AND(       $B$5="Magánszemély",       OR(         $B$13="Igen, őstermelő",         $B$13="Igen, egyéni vállalkozó"       )     )   ),   B16="" )</formula>
    </cfRule>
  </conditionalFormatting>
  <conditionalFormatting sqref="B18:B19">
    <cfRule type="expression" dxfId="85" priority="146">
      <formula>B18=""</formula>
    </cfRule>
    <cfRule type="expression" priority="145">
      <formula>B18&lt;&gt;""</formula>
    </cfRule>
  </conditionalFormatting>
  <conditionalFormatting sqref="B20">
    <cfRule type="expression" dxfId="84" priority="597">
      <formula>AND($B$12="Nem",B20="")</formula>
    </cfRule>
    <cfRule type="expression" priority="596">
      <formula>AND($B$12="Nem",B20&lt;&gt;"")</formula>
    </cfRule>
  </conditionalFormatting>
  <conditionalFormatting sqref="B21:B27">
    <cfRule type="expression" dxfId="83" priority="139">
      <formula>AND($B$12="Nem",$B$20="Magánszemély",B21="")</formula>
    </cfRule>
  </conditionalFormatting>
  <conditionalFormatting sqref="B30:B33">
    <cfRule type="expression" priority="545">
      <formula>B30&lt;&gt;""</formula>
    </cfRule>
    <cfRule type="expression" dxfId="82" priority="546">
      <formula>B30=""</formula>
    </cfRule>
  </conditionalFormatting>
  <conditionalFormatting sqref="B38:B41">
    <cfRule type="expression" priority="541">
      <formula>B38&lt;&gt;""</formula>
    </cfRule>
    <cfRule type="expression" dxfId="81" priority="542">
      <formula>B38=""</formula>
    </cfRule>
  </conditionalFormatting>
  <conditionalFormatting sqref="B46:B49">
    <cfRule type="expression" priority="147">
      <formula>B46&lt;&gt;""</formula>
    </cfRule>
    <cfRule type="expression" dxfId="80" priority="148">
      <formula>B46=""</formula>
    </cfRule>
  </conditionalFormatting>
  <conditionalFormatting sqref="B54:B60">
    <cfRule type="expression" dxfId="79" priority="137">
      <formula>AND($B$12="Nem",$B$20="Magánszemély",B54="")</formula>
    </cfRule>
  </conditionalFormatting>
  <conditionalFormatting sqref="B63">
    <cfRule type="expression" priority="585">
      <formula>B63&lt;&gt;""</formula>
    </cfRule>
  </conditionalFormatting>
  <conditionalFormatting sqref="B63:B64">
    <cfRule type="expression" dxfId="78" priority="330">
      <formula>B63=""</formula>
    </cfRule>
  </conditionalFormatting>
  <conditionalFormatting sqref="B65 B67">
    <cfRule type="expression" dxfId="77" priority="324">
      <formula>AND(OR($B$64="Csak ingatlan",$B$64="Ingatlan és ingóságok"),B65="")</formula>
    </cfRule>
  </conditionalFormatting>
  <conditionalFormatting sqref="B66">
    <cfRule type="expression" dxfId="76" priority="135">
      <formula>AND(   OR(     $B$64="Csak ingatlan",     $B$64="Ingatlan és ingóságok"   ),   $B$65="Igen",   B66="" )</formula>
    </cfRule>
  </conditionalFormatting>
  <conditionalFormatting sqref="B68">
    <cfRule type="expression" dxfId="75" priority="322">
      <formula>AND(OR($B$64="Csak ingatlan",$B$64="Ingatlan és ingóságok"),$B$65="Nem",B68="")</formula>
    </cfRule>
  </conditionalFormatting>
  <conditionalFormatting sqref="B69 B71:B81">
    <cfRule type="expression" dxfId="74" priority="321">
      <formula>B69=""</formula>
    </cfRule>
  </conditionalFormatting>
  <conditionalFormatting sqref="B70">
    <cfRule type="expression" dxfId="73" priority="128">
      <formula>AND($B$69="Tulajdon, bérbeadva",B70="")</formula>
    </cfRule>
  </conditionalFormatting>
  <conditionalFormatting sqref="B82">
    <cfRule type="expression" dxfId="72" priority="156">
      <formula>AND($B$63="Lakás",B82="")</formula>
    </cfRule>
  </conditionalFormatting>
  <conditionalFormatting sqref="B83:B84">
    <cfRule type="expression" dxfId="71" priority="152">
      <formula>AND(   $B$63="Lakás",   OR(     $B$82="Igen, a közös tulajdonra",     $B$82="Igen, az összes lakásra"   ),   B83="" )</formula>
    </cfRule>
  </conditionalFormatting>
  <conditionalFormatting sqref="B85">
    <cfRule type="expression" dxfId="70" priority="313">
      <formula>AND(OR($B$64="Csak ingatlan",$B$64="Ingatlan és ingóságok"),B85="")</formula>
    </cfRule>
  </conditionalFormatting>
  <conditionalFormatting sqref="B86">
    <cfRule type="expression" dxfId="69" priority="311">
      <formula>AND($B$85="Van",B86="")</formula>
    </cfRule>
  </conditionalFormatting>
  <conditionalFormatting sqref="B87">
    <cfRule type="expression" dxfId="68" priority="309">
      <formula>AND($B$85="Van",$B$86&lt;&gt;"",$B$86&lt;&gt;"Kerti építmények",B87="")</formula>
    </cfRule>
  </conditionalFormatting>
  <conditionalFormatting sqref="B88">
    <cfRule type="expression" dxfId="67" priority="307">
      <formula>AND($B$85="Van",$B$86&lt;&gt;"",$B$86&lt;&gt;"Kerti építmények",$B$86&lt;&gt;"Medence",B88="")</formula>
    </cfRule>
  </conditionalFormatting>
  <conditionalFormatting sqref="B90:B93">
    <cfRule type="expression" dxfId="66" priority="298">
      <formula>AND($B$85="Van",$B$86&lt;&gt;"",$B$86&lt;&gt;"Kerti építmények",$B$86&lt;&gt;"Medence",B90="")</formula>
    </cfRule>
  </conditionalFormatting>
  <conditionalFormatting sqref="B94">
    <cfRule type="expression" dxfId="65" priority="294">
      <formula>AND($B$85="Van",OR($B$86="Kerti építmények",$B$86="Medence"),B94="")</formula>
    </cfRule>
  </conditionalFormatting>
  <conditionalFormatting sqref="B95">
    <cfRule type="expression" dxfId="64" priority="292">
      <formula>AND(   OR($B$64="Csak ingatlan",$B$64="Ingatlan és ingóságok"),   $B$85="Van",   B95="" )</formula>
    </cfRule>
  </conditionalFormatting>
  <conditionalFormatting sqref="B96">
    <cfRule type="expression" dxfId="63" priority="290">
      <formula>AND($B$85="Van",$B$95="Van",B96="")</formula>
    </cfRule>
  </conditionalFormatting>
  <conditionalFormatting sqref="B97">
    <cfRule type="expression" dxfId="62" priority="288">
      <formula>AND($B$95="Van",$B$96&lt;&gt;"",$B$96&lt;&gt;"Kerti építmények",B97="")</formula>
    </cfRule>
  </conditionalFormatting>
  <conditionalFormatting sqref="B98">
    <cfRule type="expression" dxfId="61" priority="286">
      <formula>AND($B$95="Van",$B$96&lt;&gt;"",$B$96&lt;&gt;"Kerti építmények",$B$96&lt;&gt;"Medence",B98="")</formula>
    </cfRule>
  </conditionalFormatting>
  <conditionalFormatting sqref="B99">
    <cfRule type="expression" dxfId="60" priority="282">
      <formula>OR($B$95&lt;&gt;"Van",$B$96="",$B$96="Kerti építmények",$B$96="Medence")</formula>
    </cfRule>
  </conditionalFormatting>
  <conditionalFormatting sqref="B100:B103">
    <cfRule type="expression" dxfId="59" priority="276">
      <formula>AND($B$95="Van",$B$96&lt;&gt;"",$B$96&lt;&gt;"Kerti építmények",$B$96&lt;&gt;"Medence",B100="")</formula>
    </cfRule>
  </conditionalFormatting>
  <conditionalFormatting sqref="B104">
    <cfRule type="expression" dxfId="58" priority="274">
      <formula>AND($B$95="Van",OR($B$96="Kerti építmények",$B$96="Medence"),B104="")</formula>
    </cfRule>
  </conditionalFormatting>
  <conditionalFormatting sqref="B105">
    <cfRule type="expression" dxfId="57" priority="272">
      <formula>AND(   OR($B$64="Csak ingatlan",$B$64="Ingatlan és ingóságok"),   $B$85="Van",   $B$95="Van",   B105="" )</formula>
    </cfRule>
  </conditionalFormatting>
  <conditionalFormatting sqref="B106">
    <cfRule type="expression" dxfId="56" priority="270">
      <formula>AND($B$85="Van",$B$95="Van",$B$105="Van",B106="")</formula>
    </cfRule>
  </conditionalFormatting>
  <conditionalFormatting sqref="B107">
    <cfRule type="expression" dxfId="55" priority="268">
      <formula>AND($B$105="Van",$B$106&lt;&gt;"",$B$106&lt;&gt;"Kerti építmények",B107="")</formula>
    </cfRule>
  </conditionalFormatting>
  <conditionalFormatting sqref="B108">
    <cfRule type="expression" dxfId="54" priority="265">
      <formula>AND($B$105="Van",$B$106&lt;&gt;"",$B$106&lt;&gt;"Kerti építmények",$B$106&lt;&gt;"Medence",B108="")</formula>
    </cfRule>
  </conditionalFormatting>
  <conditionalFormatting sqref="B110:B113">
    <cfRule type="expression" dxfId="53" priority="256">
      <formula>AND($B$105="Van",$B$106&lt;&gt;"",$B$106&lt;&gt;"Kerti építmények",$B$106&lt;&gt;"Medence",B110="")</formula>
    </cfRule>
  </conditionalFormatting>
  <conditionalFormatting sqref="B114">
    <cfRule type="expression" dxfId="52" priority="254">
      <formula>AND($B$105="Van",OR($B$106="Kerti építmények",$B$106="Medence"),B114="")</formula>
    </cfRule>
  </conditionalFormatting>
  <conditionalFormatting sqref="B115">
    <cfRule type="expression" dxfId="51" priority="252">
      <formula>AND(   OR($B$64="Csak ingatlan",$B$64="Ingatlan és ingóságok"),   $B$85="Van",   $B$95="Van",   $B$105="Van",   B115="" )</formula>
    </cfRule>
  </conditionalFormatting>
  <conditionalFormatting sqref="B116">
    <cfRule type="expression" dxfId="50" priority="250">
      <formula>AND($B$85="Van",$B$95="Van",$B$105="Van",$B$115="Van",B116="")</formula>
    </cfRule>
  </conditionalFormatting>
  <conditionalFormatting sqref="B117">
    <cfRule type="expression" dxfId="49" priority="248">
      <formula>AND($B$115="Van",$B$116&lt;&gt;"",$B$116&lt;&gt;"Kerti építmények",B117="")</formula>
    </cfRule>
  </conditionalFormatting>
  <conditionalFormatting sqref="B118">
    <cfRule type="expression" dxfId="48" priority="246">
      <formula>AND($B$115="Van",$B$116&lt;&gt;"",$B$116&lt;&gt;"Kerti építmények",$B$116&lt;&gt;"Medence",B118="")</formula>
    </cfRule>
  </conditionalFormatting>
  <conditionalFormatting sqref="B120:B123">
    <cfRule type="expression" dxfId="47" priority="237">
      <formula>AND($B$115="Van",$B$116&lt;&gt;"",$B$116&lt;&gt;"Kerti építmények",$B$116&lt;&gt;"Medence",B120="")</formula>
    </cfRule>
  </conditionalFormatting>
  <conditionalFormatting sqref="B124">
    <cfRule type="expression" dxfId="46" priority="235">
      <formula>AND($B$115="Van",OR($B$116="Kerti építmények",$B$116="Medence"),B124="")</formula>
    </cfRule>
  </conditionalFormatting>
  <conditionalFormatting sqref="B127">
    <cfRule type="expression" dxfId="45" priority="230">
      <formula>AND(   OR($B$64="Ingatlan és ingóságok",$B$64="Csak ingóság"),   B127="" )</formula>
    </cfRule>
  </conditionalFormatting>
  <conditionalFormatting sqref="B128">
    <cfRule type="expression" dxfId="44" priority="222">
      <formula>AND(   OR($B$64="Ingatlan és ingóságok",$B$64="Csak ingóság"),   $B$127="Nem",   B128="" )</formula>
    </cfRule>
  </conditionalFormatting>
  <conditionalFormatting sqref="B129">
    <cfRule type="expression" dxfId="43" priority="220">
      <formula>AND(   OR($B$64="Ingatlan és ingóságok",$B$64="Csak ingóság"),   $B$127="Nem",   $B$128="Egy összegben adom meg",   B129="" )</formula>
    </cfRule>
  </conditionalFormatting>
  <conditionalFormatting sqref="B130:B136">
    <cfRule type="expression" dxfId="42" priority="218">
      <formula>AND(   OR($B$64="Ingatlan és ingóságok",$B$64="Csak ingóság"),   $B$127="Nem",   $B$128="Tételesen adom meg",   B130="" )</formula>
    </cfRule>
  </conditionalFormatting>
  <conditionalFormatting sqref="B138">
    <cfRule type="expression" dxfId="41" priority="228">
      <formula>AND(   OR($B$64="Ingatlan és ingóságok",$B$64="Csak ingóság"),   B138="" )</formula>
    </cfRule>
  </conditionalFormatting>
  <conditionalFormatting sqref="B139:B142">
    <cfRule type="expression" dxfId="40" priority="216">
      <formula>AND($B$138="Igen",B139="")</formula>
    </cfRule>
  </conditionalFormatting>
  <conditionalFormatting sqref="B145:B146">
    <cfRule type="expression" dxfId="39" priority="207">
      <formula>B145=""</formula>
    </cfRule>
  </conditionalFormatting>
  <conditionalFormatting sqref="B147">
    <cfRule type="expression" dxfId="38" priority="205">
      <formula>AND(   OR($B$145="Átutalás",$B$145="Banki lehívás"),   B147="" )</formula>
    </cfRule>
  </conditionalFormatting>
  <conditionalFormatting sqref="B148:B152">
    <cfRule type="expression" dxfId="37" priority="189">
      <formula>AND(OR($B$145="Átutalás",$B$145="Banki lehívás"),B148="")</formula>
    </cfRule>
  </conditionalFormatting>
  <conditionalFormatting sqref="B156:B157">
    <cfRule type="expression" dxfId="36" priority="187">
      <formula>B156=""</formula>
    </cfRule>
  </conditionalFormatting>
  <conditionalFormatting sqref="B158">
    <cfRule type="expression" dxfId="35" priority="182">
      <formula>AND($B$157="Igen",B158="")</formula>
    </cfRule>
  </conditionalFormatting>
  <conditionalFormatting sqref="B159">
    <cfRule type="expression" dxfId="34" priority="186">
      <formula>B159=""</formula>
    </cfRule>
  </conditionalFormatting>
  <conditionalFormatting sqref="B160">
    <cfRule type="expression" dxfId="33" priority="180">
      <formula>AND(OR($B$159="Megszűnt szerződéssel rendelkezem",$B$159="Jelenlegi szerződés módosítása"),B160="")</formula>
    </cfRule>
  </conditionalFormatting>
  <conditionalFormatting sqref="B161">
    <cfRule type="expression" dxfId="32" priority="178">
      <formula>AND(   OR(     $B$159="Megszűnt szerződéssel rendelkezem",     $B$159="Jelenlegi szerződés módosítása"   ),   B161="" )</formula>
    </cfRule>
  </conditionalFormatting>
  <conditionalFormatting sqref="B162:B164">
    <cfRule type="expression" dxfId="31" priority="184">
      <formula>B162=""</formula>
    </cfRule>
  </conditionalFormatting>
  <conditionalFormatting sqref="B167:B175">
    <cfRule type="expression" dxfId="30" priority="132">
      <formula>AND($B$157="Igen",$B$158="Igen",B167="")</formula>
    </cfRule>
  </conditionalFormatting>
  <conditionalFormatting sqref="B176:B183">
    <cfRule type="expression" dxfId="29" priority="130">
      <formula>AND($B$157="Igen",$B$158="Igen",$B$175="Igen",B176="")</formula>
    </cfRule>
  </conditionalFormatting>
  <conditionalFormatting sqref="B187">
    <cfRule type="expression" dxfId="28" priority="66">
      <formula>AND($B$186&lt;&gt;"",B187="")</formula>
    </cfRule>
  </conditionalFormatting>
  <conditionalFormatting sqref="B209">
    <cfRule type="expression" dxfId="27" priority="5">
      <formula>B209=""</formula>
    </cfRule>
  </conditionalFormatting>
  <conditionalFormatting sqref="B211:B214">
    <cfRule type="expression" dxfId="26" priority="64">
      <formula>AND(   OR(     $B$210="1 fő",     $B$210="2 fő",     $B$210="3 fő",     $B$210="4 fő"   ),   B211="" )</formula>
    </cfRule>
  </conditionalFormatting>
  <conditionalFormatting sqref="B215:B217">
    <cfRule type="expression" dxfId="25" priority="62">
      <formula>AND(   OR(     $B$210="2 fő",     $B$210="3 fő",     $B$210="4 fő"   ),   B215="" )</formula>
    </cfRule>
  </conditionalFormatting>
  <conditionalFormatting sqref="B218:B220">
    <cfRule type="expression" dxfId="24" priority="60">
      <formula>AND(   OR(     $B$210="3 fő",     $B$210="4 fő"   ),   B218="" )</formula>
    </cfRule>
  </conditionalFormatting>
  <conditionalFormatting sqref="B221:B223">
    <cfRule type="expression" dxfId="23" priority="58">
      <formula>AND($B$210="4 fő",B221="")</formula>
    </cfRule>
  </conditionalFormatting>
  <conditionalFormatting sqref="B225:B229">
    <cfRule type="expression" dxfId="22" priority="56">
      <formula>AND($B$224="Igen",B225="")</formula>
    </cfRule>
  </conditionalFormatting>
  <conditionalFormatting sqref="B230">
    <cfRule type="expression" dxfId="21" priority="53">
      <formula>AND($B$224="Igen",$B$229="Igen",B230="")</formula>
    </cfRule>
  </conditionalFormatting>
  <conditionalFormatting sqref="B231">
    <cfRule type="expression" dxfId="20" priority="49">
      <formula>AND($B$224="Igen",$B$229="Igen",$B$230="Igen",B231="")</formula>
    </cfRule>
  </conditionalFormatting>
  <conditionalFormatting sqref="B232">
    <cfRule type="expression" dxfId="19" priority="51">
      <formula>AND($B$224="Igen",$B$229="Igen",B232="")</formula>
    </cfRule>
  </conditionalFormatting>
  <conditionalFormatting sqref="B233">
    <cfRule type="expression" dxfId="18" priority="47">
      <formula>AND($B$224="Igen",$B$229="Igen",$B$232="Igen",B233="")</formula>
    </cfRule>
  </conditionalFormatting>
  <conditionalFormatting sqref="B234">
    <cfRule type="expression" dxfId="17" priority="45">
      <formula>AND($B$224="Igen",$B$229="Igen",B234="")</formula>
    </cfRule>
  </conditionalFormatting>
  <conditionalFormatting sqref="B236:B238">
    <cfRule type="expression" dxfId="16" priority="43">
      <formula>AND(   OR(     $B$235="1 fő",     $B$235="2 fő",     $B$235="3 fő",     $B$235="4 fő"   ),   B236="" )</formula>
    </cfRule>
  </conditionalFormatting>
  <conditionalFormatting sqref="B239:B241">
    <cfRule type="expression" dxfId="15" priority="41">
      <formula>AND(   OR(     $B$235="2 fő",     $B$235="3 fő",     $B$235="4 fő"   ),   B239="" )</formula>
    </cfRule>
  </conditionalFormatting>
  <conditionalFormatting sqref="B242:B244">
    <cfRule type="expression" dxfId="14" priority="39">
      <formula>AND(   OR(     $B$235="3 fő",     $B$235="4 fő"   ),   B242="" )</formula>
    </cfRule>
  </conditionalFormatting>
  <conditionalFormatting sqref="B245:B247">
    <cfRule type="expression" dxfId="13" priority="37">
      <formula>AND($B$235="4 fő",B245="")</formula>
    </cfRule>
  </conditionalFormatting>
  <conditionalFormatting sqref="B250:B251">
    <cfRule type="expression" dxfId="12" priority="15">
      <formula>AND(   OR(     $B$73="2 fő",     $B$73="3 fő",     $B$73="4 fő",     $B$73="5 fő",     $B$73="6 fő",     $B$73="7 fő",     $B$73="8 fő",     $B$73="9 fő",     $B$73="10 fő"   ),   B250="" )</formula>
    </cfRule>
  </conditionalFormatting>
  <conditionalFormatting sqref="B252:B253">
    <cfRule type="expression" dxfId="11" priority="31">
      <formula>AND(   OR(     $B$73="3 fő",     $B$73="4 fő",     $B$73="5 fő",     $B$73="6 fő",     $B$73="7 fő",     $B$73="8 fő",     $B$73="9 fő",     $B$73="10 fő"   ),   B252="" )</formula>
    </cfRule>
  </conditionalFormatting>
  <conditionalFormatting sqref="B254:B255">
    <cfRule type="expression" dxfId="10" priority="29">
      <formula>AND(   OR(     $B$73="4 fő",     $B$73="5 fő",     $B$73="6 fő",     $B$73="7 fő",     $B$73="8 fő",     $B$73="9 fő",     $B$73="10 fő"   ),   B254="" )</formula>
    </cfRule>
  </conditionalFormatting>
  <conditionalFormatting sqref="B256:B257">
    <cfRule type="expression" dxfId="9" priority="27">
      <formula>AND(   OR(     $B$73="5 fő",     $B$73="6 fő",     $B$73="7 fő",     $B$73="8 fő",     $B$73="9 fő",     $B$73="10 fő"   ),   B256="" )</formula>
    </cfRule>
  </conditionalFormatting>
  <conditionalFormatting sqref="B258:B259">
    <cfRule type="expression" dxfId="8" priority="25">
      <formula>AND(   OR(     $B$73="6 fő",     $B$73="7 fő",     $B$73="8 fő",     $B$73="9 fő",     $B$73="10 fő"   ),   B258="" )</formula>
    </cfRule>
  </conditionalFormatting>
  <conditionalFormatting sqref="B260:B261">
    <cfRule type="expression" dxfId="7" priority="23">
      <formula>AND(   OR(     $B$73="7 fő",     $B$73="8 fő",     $B$73="9 fő",     $B$73="10 fő"   ),   B260="" )</formula>
    </cfRule>
  </conditionalFormatting>
  <conditionalFormatting sqref="B262:B263">
    <cfRule type="expression" dxfId="6" priority="21">
      <formula>AND(   OR(     $B$73="8 fő",     $B$73="9 fő",     $B$73="10 fő"   ),   B262="" )</formula>
    </cfRule>
  </conditionalFormatting>
  <conditionalFormatting sqref="B264:B265">
    <cfRule type="expression" dxfId="5" priority="19">
      <formula>AND(   OR(     $B$73="9 fő",     $B$73="10 fő"   ),   B264="" )</formula>
    </cfRule>
  </conditionalFormatting>
  <conditionalFormatting sqref="B266:B267">
    <cfRule type="expression" dxfId="4" priority="17">
      <formula>AND($B$73="10 fő",B265="")</formula>
    </cfRule>
  </conditionalFormatting>
  <conditionalFormatting sqref="B269:B273">
    <cfRule type="expression" dxfId="3" priority="13">
      <formula>AND(   OR(     $B$202="1 db",     $B$202="2 db",     $B$202="3 db"   ),   B269="" )</formula>
    </cfRule>
  </conditionalFormatting>
  <conditionalFormatting sqref="B274:B278">
    <cfRule type="expression" dxfId="2" priority="11">
      <formula>AND(   OR(     $B$202="2 db",     $B$202="3 db"   ),   B274="" )</formula>
    </cfRule>
  </conditionalFormatting>
  <conditionalFormatting sqref="B279:B283">
    <cfRule type="expression" dxfId="1" priority="9">
      <formula>AND($B$202="3 db",B279="")</formula>
    </cfRule>
  </conditionalFormatting>
  <conditionalFormatting sqref="B286:B316">
    <cfRule type="expression" dxfId="0" priority="185" stopIfTrue="1">
      <formula>COUNTIF($B$286:$B$316,"Igen")=0</formula>
    </cfRule>
  </conditionalFormatting>
  <dataValidations count="80">
    <dataValidation type="list" allowBlank="1" showInputMessage="1" showErrorMessage="1" promptTitle="Szerződő személye" prompt="Az a természetes vagy jogi személy, aki ajánlatot tesz a biztosítási szerződés megkötésére. Szerződés azt köthet, aki érdekel a vagyontárgy megóvásában, vagy a szerződést érdekel javára köti." sqref="B5" xr:uid="{00000000-0002-0000-0000-000000000000}">
      <formula1>"Magánszemély,Jogi személy"</formula1>
    </dataValidation>
    <dataValidation type="list" allowBlank="1" showInputMessage="1" showErrorMessage="1" promptTitle=" A biztosított a szerződő" prompt="Kérjük nyilatkozzon arról, hogy a biztosított megegyezik-e a szerződővel!" sqref="B12" xr:uid="{00000000-0002-0000-0000-000001000000}">
      <formula1>"Igen,Nem"</formula1>
    </dataValidation>
    <dataValidation type="list" allowBlank="1" showInputMessage="1" showErrorMessage="1" promptTitle="Őstermelő / egyéni vállalkozó" prompt="A szerződő őstermelő / egyéni vállalkozó minőségben kívánja megkötni a szerződését" sqref="B13" xr:uid="{00000000-0002-0000-0000-000002000000}"/>
    <dataValidation type="custom" allowBlank="1" showInputMessage="1" showErrorMessage="1" errorTitle="TEÁOR kód" error="4 számjegy (pl. 4711)" promptTitle="Szerződő TEAOR besorolása" prompt="A szerződő főtevékenységének TEAOR besorolása._x000a_CSAK AZ ELSŐ 4db SZÁMJEGY ADANDÓ MEG!" sqref="B17" xr:uid="{00000000-0002-0000-0000-000003000000}">
      <formula1>IF(   OR($B$5="Jogi személy",$B$13="Igen őstermelő",$B$13="Igen EV"),   OR(     B17="",     AND(LEN(B17)=4,ISNUMBER(--B17),--B17&gt;=0,--B17&lt;=9999)   ),   B17="" )</formula1>
    </dataValidation>
    <dataValidation type="list" allowBlank="1" showInputMessage="1" showErrorMessage="1" promptTitle="Főbiztosított típusa" prompt="Válassza ki, hogy a szerződés biztosítottja magánszemély, vagy jogi személy (cég, vállalkozás, egyesület, alapítvány, stb.)." sqref="B20" xr:uid="{00000000-0002-0000-0000-000004000000}">
      <formula1>"Magánszemély,Jogi személy"</formula1>
    </dataValidation>
    <dataValidation type="custom" allowBlank="1" showInputMessage="1" showErrorMessage="1" errorTitle="Nem releváns mező" error="Ez a mező csak akkor tölthető ki, ha a szerződő magánszemély." promptTitle="Születési dátum" prompt="ÉÉÉÉ.HH.NN_x000a_(pl. 1990.12.24)" sqref="B22" xr:uid="{00000000-0002-0000-0000-000005000000}">
      <formula1>OR($B$20="Magánszemély",B22="")</formula1>
    </dataValidation>
    <dataValidation type="list" allowBlank="1" showInputMessage="1" showErrorMessage="1" prompt="Kérjük, válassza ki a biztosítani kívánt ingatlan főépületének besorolását" sqref="B63" xr:uid="{00000000-0002-0000-0000-000006000000}">
      <formula1>"Lakás,Családi ház,Sorház,Ikerház"</formula1>
    </dataValidation>
    <dataValidation type="list" allowBlank="1" showInputMessage="1" showErrorMessage="1" prompt="Kérjük, válassza ki a biztosítani kívánt ingatlan főépületének besorolását" sqref="B64" xr:uid="{00000000-0002-0000-0000-000007000000}">
      <formula1>"Ingatlan és ingóságok,Csak ingatlan,Csak ingóság"</formula1>
    </dataValidation>
    <dataValidation type="whole" operator="greaterThan" allowBlank="1" showInputMessage="1" showErrorMessage="1" promptTitle="Az Ön által választott összeg" prompt="Kérjük, hogy a m2 árat úgy adja meg, hogy a biztosítási összeg fedezze az épület újjáépítési költségét. FONTOS: A túl alacsony összeg meghatározása alulbiztosítottsághoz vezethet!" sqref="B68" xr:uid="{00000000-0002-0000-0000-000008000000}">
      <formula1>100000</formula1>
    </dataValidation>
    <dataValidation type="list" allowBlank="1" showInputMessage="1" showErrorMessage="1" sqref="B65:B67 B70 B78 B127 B138 B157:B158 B162:B164 B175 B187 B189:B194 B196:B197 B204:B206 B208:B209 B224:B226 B229:B230 B232" xr:uid="{00000000-0002-0000-0000-000009000000}">
      <formula1>"Igen,Nem"</formula1>
    </dataValidation>
    <dataValidation type="list" allowBlank="1" showInputMessage="1" showErrorMessage="1" sqref="B159" xr:uid="{00000000-0002-0000-0000-00000A000000}">
      <mc:AlternateContent xmlns:x12ac="http://schemas.microsoft.com/office/spreadsheetml/2011/1/ac" xmlns:mc="http://schemas.openxmlformats.org/markup-compatibility/2006">
        <mc:Choice Requires="x12ac">
          <x12ac:list>"Új szerződés, még nem rendelkezem lakásbiztosítással",Megszűnt szerződéssel rendelkezem,Jelenlegi szerződés módosítása</x12ac:list>
        </mc:Choice>
        <mc:Fallback>
          <formula1>"Új szerződés, még nem rendelkezem lakásbiztosítással,Megszűnt szerződéssel rendelkezem,Jelenlegi szerződés módosítása"</formula1>
        </mc:Fallback>
      </mc:AlternateContent>
    </dataValidation>
    <dataValidation type="whole" operator="greaterThan" allowBlank="1" showInputMessage="1" showErrorMessage="1" promptTitle="Ingatlan hasznos alapterülete" prompt="50%-os alapterülettel kell számolni, az azonos kockázatviselési helyen lévő :_x000a_- nem lakás céljára szolgáló helyiségeket (pince, kazán, műhely, garázs stb.),_x000a_- lakáson belül kialakított galériát,_x000a_- tetőtéri lakás esetében az 1,90 m belső magasság alatti te" sqref="B71" xr:uid="{00000000-0002-0000-0000-00000B000000}">
      <formula1>1</formula1>
    </dataValidation>
    <dataValidation type="whole" allowBlank="1" showInputMessage="1" showErrorMessage="1" error="Kérjük, az építési évet 4 számjeggyel adja meg (pl. 1998)." promptTitle="Ingatlan építési éve" prompt="Kérjük, adja meg a biztosítandó ingatlan építési évét. Amennyiben nem ismeri, úgy kérjük adjon meg egy körülbelüli dátumot." sqref="B72" xr:uid="{00000000-0002-0000-0000-00000C000000}">
      <formula1>1800</formula1>
      <formula2>YEAR(TODAY())</formula2>
    </dataValidation>
    <dataValidation type="list" allowBlank="1" showInputMessage="1" showErrorMessage="1" sqref="B73" xr:uid="{00000000-0002-0000-0000-00000D000000}">
      <formula1>"0 fő,1 fő,2 fő,3 fő,4 fő,5 fő,6 fő,7 fő,8 fő,9 fő,10 fő"</formula1>
    </dataValidation>
    <dataValidation type="list" allowBlank="1" showInputMessage="1" showErrorMessage="1" promptTitle="Egy mindenképpen választandó!" prompt="Ha többféle anyagból van a falazat, akkor érdemes lehet az Egyebet választani. Ha kő és tégla vegyesen, akkor amelyik jellemzőbb inkább." sqref="B74" xr:uid="{00000000-0002-0000-0000-00000E000000}">
      <formula1>"Kő,Tégla,Beton,Panel,Könnyűszerkezetes,Fa,Vályog,Vegyes: vályog és szilárd,Egyéb"</formula1>
    </dataValidation>
    <dataValidation type="list" allowBlank="1" showInputMessage="1" showErrorMessage="1" promptTitle="Egy mindenképpen választandó" prompt="Ha többféle anyagból van a tető, akkor érdemes lehet az Egyebet választani." sqref="B75" xr:uid="{00000000-0002-0000-0000-00000F000000}">
      <formula1>"Cserép,Pala,Bitumenes,Bitumenlemez,Fazsindely,Fémlemez,Lapostető,Műanyag,Nád,Szalma,Egyéb"</formula1>
    </dataValidation>
    <dataValidation type="list" allowBlank="1" showInputMessage="1" showErrorMessage="1" prompt="BELTERÜLET: egy település közigazgatási területének a helyi építési szabályzatban kijelölt része._x000a_KÜLTERÜLET: egy település közigazgatási területének belterületnek nem minősülő, elsősorban mezőgazdasági, erdőművelési, vízgazdálkodási, vagy különleges célr" sqref="B76" xr:uid="{00000000-0002-0000-0000-000010000000}">
      <formula1>"Igen,Nem"</formula1>
    </dataValidation>
    <dataValidation type="list" allowBlank="1" showInputMessage="1" showErrorMessage="1" sqref="B77" xr:uid="{00000000-0002-0000-0000-000011000000}">
      <formula1>"Állandóan lakott,Nem állandóan lakott,Nyaraló,Lakatlan"</formula1>
    </dataValidation>
    <dataValidation type="list" allowBlank="1" showInputMessage="1" showErrorMessage="1" sqref="B79" xr:uid="{00000000-0002-0000-0000-000012000000}">
      <formula1>"Szilárd tüzelésű helyi fűtés,Gázüzemű helyi fűtés,Központi fűtés (vegyes),Központi fűtés (gáz),Házközponti vagy távfűtés,Egyéb fűtési mód,Nincs fűtés"</formula1>
    </dataValidation>
    <dataValidation type="list" allowBlank="1" showInputMessage="1" showErrorMessage="1" sqref="B80" xr:uid="{00000000-0002-0000-0000-000013000000}">
      <formula1>"1 (földszint),2 (földszint + emelet),3 (földszint + két emelet),4 (földszint + három emelet),5 (földszint + négy emelet),6 vagy több (földszint + öt emelet)"</formula1>
    </dataValidation>
    <dataValidation type="list" allowBlank="1" showInputMessage="1" showErrorMessage="1" sqref="B81" xr:uid="{00000000-0002-0000-0000-000014000000}">
      <formula1>"Átlagos,Átlagosnál igényesebb,Luxus"</formula1>
    </dataValidation>
    <dataValidation type="list" allowBlank="1" showInputMessage="1" showErrorMessage="1" sqref="B83" xr:uid="{00000000-0002-0000-0000-000015000000}">
      <formula1>"Alfa,Allianz,Colonnade,Generali,Groupama,K&amp;H,Signal Iduna,Uniqa"</formula1>
    </dataValidation>
    <dataValidation type="whole" allowBlank="1" showInputMessage="1" showErrorMessage="1" error="Kérjük, az építési évet 4 számjeggyel adja meg (pl. 1998)." sqref="B30 B38 B46 B54 B149" xr:uid="{00000000-0002-0000-0000-000016000000}">
      <formula1>1000</formula1>
      <formula2>9999</formula2>
    </dataValidation>
    <dataValidation type="list" allowBlank="1" showInputMessage="1" showErrorMessage="1" sqref="B85 B95 B105 B115" xr:uid="{00000000-0002-0000-0000-000017000000}">
      <formula1>"Van,Nincs"</formula1>
    </dataValidation>
    <dataValidation type="list" allowBlank="1" showInputMessage="1" showErrorMessage="1" sqref="B86 B96 B106 B116" xr:uid="{00000000-0002-0000-0000-000018000000}">
      <formula1>"Garázs,Pince,Tároló,Kamra,Istálló,Tüzelőtároló,Terménytároló,Medence,Kerti építmények"</formula1>
    </dataValidation>
    <dataValidation type="whole" operator="greaterThan" allowBlank="1" showInputMessage="1" showErrorMessage="1" sqref="B87 B97 B107 B117" xr:uid="{00000000-0002-0000-0000-000019000000}">
      <formula1>0</formula1>
    </dataValidation>
    <dataValidation type="whole" operator="greaterThan" allowBlank="1" showInputMessage="1" showErrorMessage="1" sqref="B88 B98 B108 B118" xr:uid="{00000000-0002-0000-0000-00001A000000}">
      <formula1>10000</formula1>
    </dataValidation>
    <dataValidation type="whole" operator="greaterThan" allowBlank="1" showInputMessage="1" showErrorMessage="1" promptTitle="FONTOS MEGJEGYZÉS" prompt="A melléképületben tárolt ingóságok gyakran lopáskárokra nem biztosíthatók! Főleg csak elemi károk fedezetében érdemes gondolkodni." sqref="B90 B100 B110 B120" xr:uid="{00000000-0002-0000-0000-00001B000000}">
      <formula1>9999</formula1>
    </dataValidation>
    <dataValidation type="list" allowBlank="1" showInputMessage="1" showErrorMessage="1" sqref="B91 B101 B111 B121" xr:uid="{00000000-0002-0000-0000-00001C000000}">
      <formula1>"Kő,Tégla,Beton,Panel,Könnyűszerkezetes,Fa,Vályog,Vegyes: vályog és szilárd,Egyéb"</formula1>
    </dataValidation>
    <dataValidation type="list" allowBlank="1" showInputMessage="1" showErrorMessage="1" sqref="B92 B102 B112 B122" xr:uid="{00000000-0002-0000-0000-00001D000000}">
      <formula1>"Cserép,Pala,Bitumenes,Bitumenlemez,Fazsindely,Fémlemez,Lapostető,Műanyag,Nád,Szalma,Egyéb"</formula1>
    </dataValidation>
    <dataValidation type="list" allowBlank="1" showInputMessage="1" showErrorMessage="1" sqref="B93 B103 B113 B123" xr:uid="{00000000-0002-0000-0000-00001E000000}">
      <formula1>"Azonos címen,Eltérő címen"</formula1>
    </dataValidation>
    <dataValidation type="whole" operator="greaterThan" allowBlank="1" showInputMessage="1" showErrorMessage="1" sqref="B94 B104 B114 B124 B139:B142 B186 B188 B195 B198:B201 B203 B207 B231 B233" xr:uid="{00000000-0002-0000-0000-00001F000000}">
      <formula1>9999</formula1>
    </dataValidation>
    <dataValidation type="list" allowBlank="1" showInputMessage="1" showErrorMessage="1" sqref="B128" xr:uid="{00000000-0002-0000-0000-000020000000}">
      <formula1>"Egy összegben adom meg,Tételesen adom meg"</formula1>
    </dataValidation>
    <dataValidation type="list" allowBlank="1" showInputMessage="1" showErrorMessage="1" sqref="B145" xr:uid="{00000000-0002-0000-0000-000021000000}">
      <formula1>"Banki lehívás,Átutalás,Csekk"</formula1>
    </dataValidation>
    <dataValidation type="list" allowBlank="1" showInputMessage="1" showErrorMessage="1" sqref="B146" xr:uid="{00000000-0002-0000-0000-000022000000}">
      <formula1>"Éves,Féléves,Negyedéves"</formula1>
    </dataValidation>
    <dataValidation type="date" operator="greaterThanOrEqual" allowBlank="1" showInputMessage="1" showErrorMessage="1" error="Formátum: ÉÉÉÉ.HH.NN" sqref="B156" xr:uid="{00000000-0002-0000-0000-000023000000}">
      <formula1>TODAY()+1</formula1>
    </dataValidation>
    <dataValidation type="list" allowBlank="1" showInputMessage="1" showErrorMessage="1" sqref="B160" xr:uid="{00000000-0002-0000-0000-000024000000}">
      <formula1>"Alfa,Allianz,CIG Pannónia,Colonnade,Generali,Genertel,Groupama,K&amp;H,KÖBE,Posta,Signal Iduna,Union,Uniqa,Gránit,Egyéb"</formula1>
    </dataValidation>
    <dataValidation type="custom" allowBlank="1" showInputMessage="1" showErrorMessage="1" promptTitle="Születési dátum" prompt="ÉÉÉÉ.HH.NN_x000a_(pl. 1990.12.24)" sqref="B8 B213 B216 B219 B222 B268" xr:uid="{00000000-0002-0000-0000-000025000000}">
      <formula1>OR($B$5="Magánszemély",B8="")</formula1>
    </dataValidation>
    <dataValidation type="list" allowBlank="1" showInputMessage="1" showErrorMessage="1" sqref="B170 B179" xr:uid="{00000000-0002-0000-0000-000026000000}">
      <formula1>"HUF,CHF,EUR"</formula1>
    </dataValidation>
    <dataValidation type="list" allowBlank="1" showInputMessage="1" showErrorMessage="1" sqref="B210 B235" xr:uid="{00000000-0002-0000-0000-000027000000}">
      <formula1>"1 fő,2 fő,3 fő,4 fő"</formula1>
    </dataValidation>
    <dataValidation type="list" allowBlank="1" showInputMessage="1" showErrorMessage="1" sqref="B234" xr:uid="{00000000-0002-0000-0000-000028000000}">
      <formula1>"Fokozottan tűz- és robbanásveszélyes,Tűz- és robbanásveszélyes,Tűzveszélyes,Mérsékelten tűzveszélyes,Nem tűzveszélyes"</formula1>
    </dataValidation>
    <dataValidation type="list" allowBlank="1" showInputMessage="1" showErrorMessage="1" sqref="B238 B241 B244 B247" xr:uid="{00000000-0002-0000-0000-000029000000}">
      <formula1>"1 egység,2 egység"</formula1>
    </dataValidation>
    <dataValidation type="list" allowBlank="1" showInputMessage="1" showErrorMessage="1" sqref="B269 B274 B279" xr:uid="{00000000-0002-0000-0000-00002A000000}">
      <formula1>"kutya,macska"</formula1>
    </dataValidation>
    <dataValidation type="list" allowBlank="1" showInputMessage="1" showErrorMessage="1" sqref="B273 B278 B283" xr:uid="{00000000-0002-0000-0000-00002B000000}">
      <formula1>"alacsony csomag,közepes csomag,magas csomag"</formula1>
    </dataValidation>
    <dataValidation type="list" allowBlank="1" showInputMessage="1" showErrorMessage="1" sqref="B202" xr:uid="{00000000-0002-0000-0000-00002C000000}">
      <formula1>"1 db,2 db,3 db"</formula1>
    </dataValidation>
    <dataValidation type="date" operator="greaterThan" allowBlank="1" showInputMessage="1" showErrorMessage="1" promptTitle="Születési dátum" prompt="ÉÉÉÉ.HH.NN_x000a_(pl. 1990.12.24)" sqref="B237 B240 B243 B246 B251 B253 B255 B257 B259 B261 B263 B265 B267" xr:uid="{00000000-0002-0000-0000-00002D000000}">
      <formula1>1</formula1>
    </dataValidation>
    <dataValidation type="date" operator="greaterThan" allowBlank="1" showInputMessage="1" showErrorMessage="1" promptTitle="Születési dátum" prompt="ÉÉÉÉ.HH.NN_x000a_(pl. 1990.12.24)" sqref="B272 B277 B282" xr:uid="{00000000-0002-0000-0000-00002E000000}">
      <formula1>36526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286" xr:uid="{00000000-0002-0000-0000-00002F000000}">
      <formula1>$X$286:$Y$286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287" xr:uid="{00000000-0002-0000-0000-000030000000}">
      <formula1>$X$287:$Y$287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288" xr:uid="{00000000-0002-0000-0000-000031000000}">
      <formula1>$X$288:$Y$288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289" xr:uid="{00000000-0002-0000-0000-000032000000}">
      <formula1>$X$289:$Y$289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290" xr:uid="{00000000-0002-0000-0000-000033000000}">
      <formula1>$X$290:$Y$290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291" xr:uid="{00000000-0002-0000-0000-000034000000}">
      <formula1>$X$291:$Y$291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292" xr:uid="{00000000-0002-0000-0000-000035000000}">
      <formula1>$X$292:$Y$292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293" xr:uid="{00000000-0002-0000-0000-000036000000}">
      <formula1>$X$293:$Y$293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294" xr:uid="{00000000-0002-0000-0000-000037000000}">
      <formula1>$X$294:$Y$294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295" xr:uid="{00000000-0002-0000-0000-000038000000}">
      <formula1>$X$295:$Y$295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296" xr:uid="{00000000-0002-0000-0000-000039000000}">
      <formula1>$X$296:$Y$296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297" xr:uid="{00000000-0002-0000-0000-00003A000000}">
      <formula1>$X$297:$Y$297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298" xr:uid="{00000000-0002-0000-0000-00003B000000}">
      <formula1>$X$298:$Y$298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299" xr:uid="{00000000-0002-0000-0000-00003C000000}">
      <formula1>$X$299:$Y$299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300" xr:uid="{00000000-0002-0000-0000-00003D000000}">
      <formula1>$X$300:$Y$300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301" xr:uid="{00000000-0002-0000-0000-00003E000000}">
      <formula1>$X$301:$Y$301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302" xr:uid="{00000000-0002-0000-0000-00003F000000}">
      <formula1>$X$302:$Y$302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303" xr:uid="{00000000-0002-0000-0000-000040000000}">
      <formula1>$X$303:$Y$303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304" xr:uid="{00000000-0002-0000-0000-000041000000}">
      <formula1>$X$304:$Y$304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305" xr:uid="{00000000-0002-0000-0000-000042000000}">
      <formula1>$X$305:$Y$305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306" xr:uid="{00000000-0002-0000-0000-000043000000}">
      <formula1>$X$306:$Y$306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307" xr:uid="{00000000-0002-0000-0000-000044000000}">
      <formula1>$X$307:$Y$307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308" xr:uid="{00000000-0002-0000-0000-000045000000}">
      <formula1>$X$308:$Y$308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309" xr:uid="{00000000-0002-0000-0000-000046000000}">
      <formula1>$X$309:$Y$309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310" xr:uid="{00000000-0002-0000-0000-000047000000}">
      <formula1>$X$310:$Y$310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311" xr:uid="{00000000-0002-0000-0000-000048000000}">
      <formula1>$X$311:$Y$311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312" xr:uid="{00000000-0002-0000-0000-000049000000}">
      <formula1>$X$312:$Y$312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313" xr:uid="{00000000-0002-0000-0000-00004A000000}">
      <formula1>$X$313:$Y$313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314" xr:uid="{00000000-0002-0000-0000-00004B000000}">
      <formula1>$X$314:$Y$314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315" xr:uid="{00000000-0002-0000-0000-00004C000000}">
      <formula1>$X$315:$Y$315</formula1>
    </dataValidation>
    <dataValidation type="list" allowBlank="1" showErrorMessage="1" errorTitle="Legfeljebb 10 csomag választható" error="Legfeljebb 10 csomagot lehet Igen-re állítani. Ha már 10-et választottál, előbb törölj egy meglévő Igen választ." promptTitle="Csomagválasztás" prompt="Legalább 1, legfeljebb 10 csomagnál válassz Igen-t." sqref="B316" xr:uid="{00000000-0002-0000-0000-00004D000000}">
      <formula1>$X$316:$Y$316</formula1>
    </dataValidation>
    <dataValidation type="list" allowBlank="1" showInputMessage="1" showErrorMessage="1" sqref="B69" xr:uid="{336666FC-434C-B843-AE0B-9E53D605D482}">
      <mc:AlternateContent xmlns:x12ac="http://schemas.microsoft.com/office/spreadsheetml/2011/1/ac" xmlns:mc="http://schemas.openxmlformats.org/markup-compatibility/2006">
        <mc:Choice Requires="x12ac">
          <x12ac:list>Tulajdon,"Tulajdon, bérbeadva",Bérlemény</x12ac:list>
        </mc:Choice>
        <mc:Fallback>
          <formula1>"Tulajdon,Tulajdon, bérbeadva,Bérlemény"</formula1>
        </mc:Fallback>
      </mc:AlternateContent>
    </dataValidation>
    <dataValidation type="list" allowBlank="1" showInputMessage="1" showErrorMessage="1" sqref="B82" xr:uid="{ACFA328A-403E-4140-A7AA-A3E112E4CFC1}">
      <mc:AlternateContent xmlns:x12ac="http://schemas.microsoft.com/office/spreadsheetml/2011/1/ac" xmlns:mc="http://schemas.openxmlformats.org/markup-compatibility/2006">
        <mc:Choice Requires="x12ac">
          <x12ac:list>Nincs,"Igen, a közös tulajdonra","Igen, az összes lakásra"</x12ac:list>
        </mc:Choice>
        <mc:Fallback>
          <formula1>"Nincs,Igen, a közös tulajdonra,Igen, az összes lakásra"</formula1>
        </mc:Fallback>
      </mc:AlternateContent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01"/>
  <sheetViews>
    <sheetView workbookViewId="0"/>
  </sheetViews>
  <sheetFormatPr baseColWidth="10" defaultColWidth="0" defaultRowHeight="16" x14ac:dyDescent="0.2"/>
  <cols>
    <col min="1" max="1" width="83.6640625" customWidth="1"/>
    <col min="2" max="10" width="10.83203125" hidden="1" customWidth="1"/>
    <col min="11" max="16384" width="10.83203125" hidden="1"/>
  </cols>
  <sheetData>
    <row r="1" spans="1:2" x14ac:dyDescent="0.2">
      <c r="A1" s="33" t="s">
        <v>254</v>
      </c>
      <c r="B1" s="31"/>
    </row>
    <row r="2" spans="1:2" x14ac:dyDescent="0.2">
      <c r="A2" s="31" t="s">
        <v>255</v>
      </c>
      <c r="B2" s="31"/>
    </row>
    <row r="3" spans="1:2" x14ac:dyDescent="0.2">
      <c r="A3" s="31"/>
      <c r="B3" s="31"/>
    </row>
    <row r="4" spans="1:2" x14ac:dyDescent="0.2">
      <c r="A4" s="24" t="s">
        <v>256</v>
      </c>
    </row>
    <row r="5" spans="1:2" x14ac:dyDescent="0.2">
      <c r="A5" s="24" t="s">
        <v>257</v>
      </c>
    </row>
    <row r="6" spans="1:2" x14ac:dyDescent="0.2">
      <c r="A6" s="25" t="s">
        <v>258</v>
      </c>
    </row>
    <row r="7" spans="1:2" x14ac:dyDescent="0.2">
      <c r="A7" s="25" t="s">
        <v>259</v>
      </c>
    </row>
    <row r="8" spans="1:2" x14ac:dyDescent="0.2">
      <c r="A8" s="25" t="s">
        <v>260</v>
      </c>
    </row>
    <row r="9" spans="1:2" x14ac:dyDescent="0.2">
      <c r="A9" s="25" t="s">
        <v>261</v>
      </c>
    </row>
    <row r="10" spans="1:2" x14ac:dyDescent="0.2">
      <c r="A10" s="25" t="s">
        <v>262</v>
      </c>
    </row>
    <row r="11" spans="1:2" x14ac:dyDescent="0.2">
      <c r="A11" s="24" t="s">
        <v>263</v>
      </c>
    </row>
    <row r="12" spans="1:2" x14ac:dyDescent="0.2">
      <c r="A12" s="25" t="s">
        <v>264</v>
      </c>
    </row>
    <row r="13" spans="1:2" x14ac:dyDescent="0.2">
      <c r="A13" s="25" t="s">
        <v>265</v>
      </c>
    </row>
    <row r="14" spans="1:2" x14ac:dyDescent="0.2">
      <c r="A14" s="25" t="s">
        <v>266</v>
      </c>
    </row>
    <row r="15" spans="1:2" x14ac:dyDescent="0.2">
      <c r="A15" s="25" t="s">
        <v>267</v>
      </c>
    </row>
    <row r="16" spans="1:2" x14ac:dyDescent="0.2">
      <c r="A16" s="25" t="s">
        <v>268</v>
      </c>
    </row>
    <row r="17" spans="1:1" x14ac:dyDescent="0.2">
      <c r="A17" s="25" t="s">
        <v>269</v>
      </c>
    </row>
    <row r="18" spans="1:1" x14ac:dyDescent="0.2">
      <c r="A18" s="25" t="s">
        <v>270</v>
      </c>
    </row>
    <row r="19" spans="1:1" x14ac:dyDescent="0.2">
      <c r="A19" s="25" t="s">
        <v>271</v>
      </c>
    </row>
    <row r="20" spans="1:1" x14ac:dyDescent="0.2">
      <c r="A20" s="25" t="s">
        <v>272</v>
      </c>
    </row>
    <row r="21" spans="1:1" x14ac:dyDescent="0.2">
      <c r="A21" s="26" t="s">
        <v>273</v>
      </c>
    </row>
    <row r="22" spans="1:1" x14ac:dyDescent="0.2">
      <c r="A22" s="25" t="s">
        <v>274</v>
      </c>
    </row>
    <row r="23" spans="1:1" x14ac:dyDescent="0.2">
      <c r="A23" s="25" t="s">
        <v>275</v>
      </c>
    </row>
    <row r="24" spans="1:1" x14ac:dyDescent="0.2">
      <c r="A24" s="25" t="s">
        <v>276</v>
      </c>
    </row>
    <row r="25" spans="1:1" x14ac:dyDescent="0.2">
      <c r="A25" s="25" t="s">
        <v>277</v>
      </c>
    </row>
    <row r="26" spans="1:1" x14ac:dyDescent="0.2">
      <c r="A26" s="26" t="s">
        <v>278</v>
      </c>
    </row>
    <row r="27" spans="1:1" x14ac:dyDescent="0.2">
      <c r="A27" s="25" t="s">
        <v>279</v>
      </c>
    </row>
    <row r="28" spans="1:1" x14ac:dyDescent="0.2">
      <c r="A28" s="25" t="s">
        <v>280</v>
      </c>
    </row>
    <row r="29" spans="1:1" x14ac:dyDescent="0.2">
      <c r="A29" s="26" t="s">
        <v>281</v>
      </c>
    </row>
    <row r="30" spans="1:1" x14ac:dyDescent="0.2">
      <c r="A30" s="25" t="s">
        <v>282</v>
      </c>
    </row>
    <row r="31" spans="1:1" x14ac:dyDescent="0.2">
      <c r="A31" s="25" t="s">
        <v>283</v>
      </c>
    </row>
    <row r="32" spans="1:1" x14ac:dyDescent="0.2">
      <c r="A32" s="25" t="s">
        <v>284</v>
      </c>
    </row>
    <row r="33" spans="1:1" x14ac:dyDescent="0.2">
      <c r="A33" s="25" t="s">
        <v>285</v>
      </c>
    </row>
    <row r="34" spans="1:1" x14ac:dyDescent="0.2">
      <c r="A34" s="27" t="s">
        <v>286</v>
      </c>
    </row>
    <row r="35" spans="1:1" x14ac:dyDescent="0.2">
      <c r="A35" s="25" t="s">
        <v>287</v>
      </c>
    </row>
    <row r="36" spans="1:1" x14ac:dyDescent="0.2">
      <c r="A36" s="25" t="s">
        <v>288</v>
      </c>
    </row>
    <row r="37" spans="1:1" x14ac:dyDescent="0.2">
      <c r="A37" s="25" t="s">
        <v>289</v>
      </c>
    </row>
    <row r="38" spans="1:1" x14ac:dyDescent="0.2">
      <c r="A38" s="25" t="s">
        <v>290</v>
      </c>
    </row>
    <row r="39" spans="1:1" x14ac:dyDescent="0.2">
      <c r="A39" s="26" t="s">
        <v>291</v>
      </c>
    </row>
    <row r="40" spans="1:1" x14ac:dyDescent="0.2">
      <c r="A40" s="25" t="s">
        <v>292</v>
      </c>
    </row>
    <row r="41" spans="1:1" x14ac:dyDescent="0.2">
      <c r="A41" s="26" t="s">
        <v>293</v>
      </c>
    </row>
    <row r="42" spans="1:1" x14ac:dyDescent="0.2">
      <c r="A42" s="25" t="s">
        <v>294</v>
      </c>
    </row>
    <row r="43" spans="1:1" x14ac:dyDescent="0.2">
      <c r="A43" s="25" t="s">
        <v>295</v>
      </c>
    </row>
    <row r="44" spans="1:1" x14ac:dyDescent="0.2">
      <c r="A44" s="25" t="s">
        <v>296</v>
      </c>
    </row>
    <row r="45" spans="1:1" x14ac:dyDescent="0.2">
      <c r="A45" s="25" t="s">
        <v>297</v>
      </c>
    </row>
    <row r="46" spans="1:1" x14ac:dyDescent="0.2">
      <c r="A46" s="25" t="s">
        <v>298</v>
      </c>
    </row>
    <row r="47" spans="1:1" x14ac:dyDescent="0.2">
      <c r="A47" s="25" t="s">
        <v>299</v>
      </c>
    </row>
    <row r="48" spans="1:1" x14ac:dyDescent="0.2">
      <c r="A48" s="25" t="s">
        <v>300</v>
      </c>
    </row>
    <row r="49" spans="1:1" x14ac:dyDescent="0.2">
      <c r="A49" s="25" t="s">
        <v>301</v>
      </c>
    </row>
    <row r="50" spans="1:1" x14ac:dyDescent="0.2">
      <c r="A50" s="25" t="s">
        <v>302</v>
      </c>
    </row>
    <row r="51" spans="1:1" x14ac:dyDescent="0.2">
      <c r="A51" s="25" t="s">
        <v>303</v>
      </c>
    </row>
    <row r="52" spans="1:1" x14ac:dyDescent="0.2">
      <c r="A52" s="25" t="s">
        <v>304</v>
      </c>
    </row>
    <row r="53" spans="1:1" x14ac:dyDescent="0.2">
      <c r="A53" s="25" t="s">
        <v>305</v>
      </c>
    </row>
    <row r="54" spans="1:1" x14ac:dyDescent="0.2">
      <c r="A54" s="25" t="s">
        <v>306</v>
      </c>
    </row>
    <row r="55" spans="1:1" x14ac:dyDescent="0.2">
      <c r="A55" s="25" t="s">
        <v>307</v>
      </c>
    </row>
    <row r="56" spans="1:1" x14ac:dyDescent="0.2">
      <c r="A56" s="25" t="s">
        <v>308</v>
      </c>
    </row>
    <row r="57" spans="1:1" x14ac:dyDescent="0.2">
      <c r="A57" s="24" t="s">
        <v>309</v>
      </c>
    </row>
    <row r="58" spans="1:1" x14ac:dyDescent="0.2">
      <c r="A58" s="25" t="s">
        <v>310</v>
      </c>
    </row>
    <row r="59" spans="1:1" x14ac:dyDescent="0.2">
      <c r="A59" s="25" t="s">
        <v>311</v>
      </c>
    </row>
    <row r="60" spans="1:1" x14ac:dyDescent="0.2">
      <c r="A60" s="25" t="s">
        <v>312</v>
      </c>
    </row>
    <row r="61" spans="1:1" x14ac:dyDescent="0.2">
      <c r="A61" s="25" t="s">
        <v>313</v>
      </c>
    </row>
    <row r="62" spans="1:1" x14ac:dyDescent="0.2">
      <c r="A62" s="25" t="s">
        <v>314</v>
      </c>
    </row>
    <row r="63" spans="1:1" x14ac:dyDescent="0.2">
      <c r="A63" s="25" t="s">
        <v>315</v>
      </c>
    </row>
    <row r="64" spans="1:1" x14ac:dyDescent="0.2">
      <c r="A64" s="25" t="s">
        <v>316</v>
      </c>
    </row>
    <row r="65" spans="1:1" x14ac:dyDescent="0.2">
      <c r="A65" s="25" t="s">
        <v>317</v>
      </c>
    </row>
    <row r="66" spans="1:1" x14ac:dyDescent="0.2">
      <c r="A66" s="25" t="s">
        <v>318</v>
      </c>
    </row>
    <row r="67" spans="1:1" x14ac:dyDescent="0.2">
      <c r="A67" s="25" t="s">
        <v>319</v>
      </c>
    </row>
    <row r="68" spans="1:1" x14ac:dyDescent="0.2">
      <c r="A68" s="27" t="s">
        <v>320</v>
      </c>
    </row>
    <row r="69" spans="1:1" x14ac:dyDescent="0.2">
      <c r="A69" s="25" t="s">
        <v>321</v>
      </c>
    </row>
    <row r="70" spans="1:1" x14ac:dyDescent="0.2">
      <c r="A70" s="25" t="s">
        <v>322</v>
      </c>
    </row>
    <row r="71" spans="1:1" x14ac:dyDescent="0.2">
      <c r="A71" s="25" t="s">
        <v>323</v>
      </c>
    </row>
    <row r="72" spans="1:1" x14ac:dyDescent="0.2">
      <c r="A72" s="25" t="s">
        <v>324</v>
      </c>
    </row>
    <row r="73" spans="1:1" x14ac:dyDescent="0.2">
      <c r="A73" s="25" t="s">
        <v>325</v>
      </c>
    </row>
    <row r="74" spans="1:1" x14ac:dyDescent="0.2">
      <c r="A74" s="25" t="s">
        <v>326</v>
      </c>
    </row>
    <row r="75" spans="1:1" x14ac:dyDescent="0.2">
      <c r="A75" s="25" t="s">
        <v>327</v>
      </c>
    </row>
    <row r="76" spans="1:1" x14ac:dyDescent="0.2">
      <c r="A76" s="25" t="s">
        <v>328</v>
      </c>
    </row>
    <row r="77" spans="1:1" x14ac:dyDescent="0.2">
      <c r="A77" s="25" t="s">
        <v>329</v>
      </c>
    </row>
    <row r="78" spans="1:1" x14ac:dyDescent="0.2">
      <c r="A78" s="25" t="s">
        <v>330</v>
      </c>
    </row>
    <row r="79" spans="1:1" x14ac:dyDescent="0.2">
      <c r="A79" s="25" t="s">
        <v>331</v>
      </c>
    </row>
    <row r="80" spans="1:1" x14ac:dyDescent="0.2">
      <c r="A80" s="24" t="s">
        <v>332</v>
      </c>
    </row>
    <row r="81" spans="1:1" x14ac:dyDescent="0.2">
      <c r="A81" s="24" t="s">
        <v>333</v>
      </c>
    </row>
    <row r="82" spans="1:1" x14ac:dyDescent="0.2">
      <c r="A82" s="25" t="s">
        <v>334</v>
      </c>
    </row>
    <row r="83" spans="1:1" x14ac:dyDescent="0.2">
      <c r="A83" s="25" t="s">
        <v>335</v>
      </c>
    </row>
    <row r="84" spans="1:1" x14ac:dyDescent="0.2">
      <c r="A84" s="24" t="s">
        <v>336</v>
      </c>
    </row>
    <row r="85" spans="1:1" x14ac:dyDescent="0.2">
      <c r="A85" s="24" t="s">
        <v>337</v>
      </c>
    </row>
    <row r="86" spans="1:1" x14ac:dyDescent="0.2">
      <c r="A86" s="24" t="s">
        <v>338</v>
      </c>
    </row>
    <row r="87" spans="1:1" x14ac:dyDescent="0.2">
      <c r="A87" s="24" t="s">
        <v>339</v>
      </c>
    </row>
    <row r="88" spans="1:1" x14ac:dyDescent="0.2">
      <c r="A88" s="25" t="s">
        <v>340</v>
      </c>
    </row>
    <row r="89" spans="1:1" x14ac:dyDescent="0.2">
      <c r="A89" s="25" t="s">
        <v>341</v>
      </c>
    </row>
    <row r="90" spans="1:1" x14ac:dyDescent="0.2">
      <c r="A90" s="24" t="s">
        <v>342</v>
      </c>
    </row>
    <row r="91" spans="1:1" x14ac:dyDescent="0.2">
      <c r="A91" s="25" t="s">
        <v>343</v>
      </c>
    </row>
    <row r="92" spans="1:1" x14ac:dyDescent="0.2">
      <c r="A92" s="25" t="s">
        <v>344</v>
      </c>
    </row>
    <row r="93" spans="1:1" x14ac:dyDescent="0.2">
      <c r="A93" s="25" t="s">
        <v>345</v>
      </c>
    </row>
    <row r="94" spans="1:1" x14ac:dyDescent="0.2">
      <c r="A94" s="25" t="s">
        <v>346</v>
      </c>
    </row>
    <row r="95" spans="1:1" x14ac:dyDescent="0.2">
      <c r="A95" s="25" t="s">
        <v>347</v>
      </c>
    </row>
    <row r="96" spans="1:1" x14ac:dyDescent="0.2">
      <c r="A96" s="25" t="s">
        <v>348</v>
      </c>
    </row>
    <row r="97" spans="1:1" x14ac:dyDescent="0.2">
      <c r="A97" s="25" t="s">
        <v>349</v>
      </c>
    </row>
    <row r="98" spans="1:1" x14ac:dyDescent="0.2">
      <c r="A98" s="25" t="s">
        <v>350</v>
      </c>
    </row>
    <row r="99" spans="1:1" x14ac:dyDescent="0.2">
      <c r="A99" s="25" t="s">
        <v>351</v>
      </c>
    </row>
    <row r="100" spans="1:1" x14ac:dyDescent="0.2">
      <c r="A100" s="27" t="s">
        <v>352</v>
      </c>
    </row>
    <row r="101" spans="1:1" x14ac:dyDescent="0.2">
      <c r="A101" s="24" t="s">
        <v>353</v>
      </c>
    </row>
    <row r="102" spans="1:1" x14ac:dyDescent="0.2">
      <c r="A102" s="25" t="s">
        <v>354</v>
      </c>
    </row>
    <row r="103" spans="1:1" x14ac:dyDescent="0.2">
      <c r="A103" s="25" t="s">
        <v>355</v>
      </c>
    </row>
    <row r="104" spans="1:1" x14ac:dyDescent="0.2">
      <c r="A104" s="25" t="s">
        <v>356</v>
      </c>
    </row>
    <row r="105" spans="1:1" x14ac:dyDescent="0.2">
      <c r="A105" s="25" t="s">
        <v>357</v>
      </c>
    </row>
    <row r="106" spans="1:1" x14ac:dyDescent="0.2">
      <c r="A106" s="25" t="s">
        <v>358</v>
      </c>
    </row>
    <row r="107" spans="1:1" x14ac:dyDescent="0.2">
      <c r="A107" s="25" t="s">
        <v>359</v>
      </c>
    </row>
    <row r="108" spans="1:1" x14ac:dyDescent="0.2">
      <c r="A108" s="25" t="s">
        <v>360</v>
      </c>
    </row>
    <row r="109" spans="1:1" x14ac:dyDescent="0.2">
      <c r="A109" s="24" t="s">
        <v>336</v>
      </c>
    </row>
    <row r="110" spans="1:1" x14ac:dyDescent="0.2">
      <c r="A110" s="24" t="s">
        <v>361</v>
      </c>
    </row>
    <row r="111" spans="1:1" x14ac:dyDescent="0.2">
      <c r="A111" s="24" t="s">
        <v>338</v>
      </c>
    </row>
    <row r="112" spans="1:1" x14ac:dyDescent="0.2">
      <c r="A112" s="24" t="s">
        <v>362</v>
      </c>
    </row>
    <row r="113" spans="1:1" x14ac:dyDescent="0.2">
      <c r="A113" s="25" t="s">
        <v>363</v>
      </c>
    </row>
    <row r="114" spans="1:1" x14ac:dyDescent="0.2">
      <c r="A114" s="24" t="s">
        <v>364</v>
      </c>
    </row>
    <row r="115" spans="1:1" x14ac:dyDescent="0.2">
      <c r="A115" s="25" t="s">
        <v>365</v>
      </c>
    </row>
    <row r="116" spans="1:1" x14ac:dyDescent="0.2">
      <c r="A116" s="25" t="s">
        <v>366</v>
      </c>
    </row>
    <row r="117" spans="1:1" x14ac:dyDescent="0.2">
      <c r="A117" s="25" t="s">
        <v>367</v>
      </c>
    </row>
    <row r="118" spans="1:1" x14ac:dyDescent="0.2">
      <c r="A118" s="25" t="s">
        <v>368</v>
      </c>
    </row>
    <row r="119" spans="1:1" x14ac:dyDescent="0.2">
      <c r="A119" s="25" t="s">
        <v>369</v>
      </c>
    </row>
    <row r="120" spans="1:1" x14ac:dyDescent="0.2">
      <c r="A120" s="25" t="s">
        <v>370</v>
      </c>
    </row>
    <row r="121" spans="1:1" x14ac:dyDescent="0.2">
      <c r="A121" s="25" t="s">
        <v>371</v>
      </c>
    </row>
    <row r="122" spans="1:1" x14ac:dyDescent="0.2">
      <c r="A122" s="25" t="s">
        <v>372</v>
      </c>
    </row>
    <row r="123" spans="1:1" x14ac:dyDescent="0.2">
      <c r="A123" s="24" t="s">
        <v>373</v>
      </c>
    </row>
    <row r="124" spans="1:1" x14ac:dyDescent="0.2">
      <c r="A124" s="25" t="s">
        <v>374</v>
      </c>
    </row>
    <row r="125" spans="1:1" x14ac:dyDescent="0.2">
      <c r="A125" s="25" t="s">
        <v>375</v>
      </c>
    </row>
    <row r="126" spans="1:1" x14ac:dyDescent="0.2">
      <c r="A126" s="25" t="s">
        <v>376</v>
      </c>
    </row>
    <row r="127" spans="1:1" x14ac:dyDescent="0.2">
      <c r="A127" s="25" t="s">
        <v>377</v>
      </c>
    </row>
    <row r="128" spans="1:1" x14ac:dyDescent="0.2">
      <c r="A128" s="25" t="s">
        <v>378</v>
      </c>
    </row>
    <row r="129" spans="1:1" x14ac:dyDescent="0.2">
      <c r="A129" s="25" t="s">
        <v>379</v>
      </c>
    </row>
    <row r="130" spans="1:1" x14ac:dyDescent="0.2">
      <c r="A130" s="25" t="s">
        <v>380</v>
      </c>
    </row>
    <row r="131" spans="1:1" x14ac:dyDescent="0.2">
      <c r="A131" s="24" t="s">
        <v>381</v>
      </c>
    </row>
    <row r="132" spans="1:1" x14ac:dyDescent="0.2">
      <c r="A132" s="25" t="s">
        <v>382</v>
      </c>
    </row>
    <row r="133" spans="1:1" x14ac:dyDescent="0.2">
      <c r="A133" s="25" t="s">
        <v>383</v>
      </c>
    </row>
    <row r="134" spans="1:1" x14ac:dyDescent="0.2">
      <c r="A134" s="25" t="s">
        <v>384</v>
      </c>
    </row>
    <row r="135" spans="1:1" x14ac:dyDescent="0.2">
      <c r="A135" s="25" t="s">
        <v>385</v>
      </c>
    </row>
    <row r="136" spans="1:1" x14ac:dyDescent="0.2">
      <c r="A136" s="25" t="s">
        <v>386</v>
      </c>
    </row>
    <row r="137" spans="1:1" x14ac:dyDescent="0.2">
      <c r="A137" s="27" t="s">
        <v>387</v>
      </c>
    </row>
    <row r="138" spans="1:1" x14ac:dyDescent="0.2">
      <c r="A138" s="24" t="s">
        <v>388</v>
      </c>
    </row>
    <row r="139" spans="1:1" x14ac:dyDescent="0.2">
      <c r="A139" s="25" t="s">
        <v>389</v>
      </c>
    </row>
    <row r="140" spans="1:1" x14ac:dyDescent="0.2">
      <c r="A140" s="25" t="s">
        <v>390</v>
      </c>
    </row>
    <row r="141" spans="1:1" x14ac:dyDescent="0.2">
      <c r="A141" s="24" t="s">
        <v>391</v>
      </c>
    </row>
    <row r="142" spans="1:1" x14ac:dyDescent="0.2">
      <c r="A142" s="24" t="s">
        <v>392</v>
      </c>
    </row>
    <row r="143" spans="1:1" x14ac:dyDescent="0.2">
      <c r="A143" s="25" t="s">
        <v>393</v>
      </c>
    </row>
    <row r="144" spans="1:1" x14ac:dyDescent="0.2">
      <c r="A144" s="25" t="s">
        <v>394</v>
      </c>
    </row>
    <row r="145" spans="1:1" x14ac:dyDescent="0.2">
      <c r="A145" s="24" t="s">
        <v>395</v>
      </c>
    </row>
    <row r="146" spans="1:1" x14ac:dyDescent="0.2">
      <c r="A146" s="24" t="s">
        <v>396</v>
      </c>
    </row>
    <row r="147" spans="1:1" x14ac:dyDescent="0.2">
      <c r="A147" s="24" t="s">
        <v>397</v>
      </c>
    </row>
    <row r="148" spans="1:1" x14ac:dyDescent="0.2">
      <c r="A148" s="25" t="s">
        <v>398</v>
      </c>
    </row>
    <row r="149" spans="1:1" x14ac:dyDescent="0.2">
      <c r="A149" s="25" t="s">
        <v>399</v>
      </c>
    </row>
    <row r="150" spans="1:1" x14ac:dyDescent="0.2">
      <c r="A150" s="25" t="s">
        <v>400</v>
      </c>
    </row>
    <row r="151" spans="1:1" x14ac:dyDescent="0.2">
      <c r="A151" s="25" t="s">
        <v>401</v>
      </c>
    </row>
    <row r="152" spans="1:1" x14ac:dyDescent="0.2">
      <c r="A152" s="25" t="s">
        <v>402</v>
      </c>
    </row>
    <row r="153" spans="1:1" x14ac:dyDescent="0.2">
      <c r="A153" s="25" t="s">
        <v>403</v>
      </c>
    </row>
    <row r="154" spans="1:1" x14ac:dyDescent="0.2">
      <c r="A154" s="25" t="s">
        <v>404</v>
      </c>
    </row>
    <row r="155" spans="1:1" x14ac:dyDescent="0.2">
      <c r="A155" s="25" t="s">
        <v>405</v>
      </c>
    </row>
    <row r="156" spans="1:1" x14ac:dyDescent="0.2">
      <c r="A156" s="25" t="s">
        <v>406</v>
      </c>
    </row>
    <row r="157" spans="1:1" x14ac:dyDescent="0.2">
      <c r="A157" s="25" t="s">
        <v>407</v>
      </c>
    </row>
    <row r="158" spans="1:1" x14ac:dyDescent="0.2">
      <c r="A158" s="25" t="s">
        <v>408</v>
      </c>
    </row>
    <row r="159" spans="1:1" x14ac:dyDescent="0.2">
      <c r="A159" s="25" t="s">
        <v>409</v>
      </c>
    </row>
    <row r="160" spans="1:1" x14ac:dyDescent="0.2">
      <c r="A160" s="25" t="s">
        <v>410</v>
      </c>
    </row>
    <row r="161" spans="1:1" x14ac:dyDescent="0.2">
      <c r="A161" s="25" t="s">
        <v>411</v>
      </c>
    </row>
    <row r="162" spans="1:1" x14ac:dyDescent="0.2">
      <c r="A162" s="25" t="s">
        <v>412</v>
      </c>
    </row>
    <row r="163" spans="1:1" x14ac:dyDescent="0.2">
      <c r="A163" s="25" t="s">
        <v>413</v>
      </c>
    </row>
    <row r="164" spans="1:1" x14ac:dyDescent="0.2">
      <c r="A164" s="25" t="s">
        <v>414</v>
      </c>
    </row>
    <row r="165" spans="1:1" x14ac:dyDescent="0.2">
      <c r="A165" s="25" t="s">
        <v>415</v>
      </c>
    </row>
    <row r="166" spans="1:1" x14ac:dyDescent="0.2">
      <c r="A166" s="25" t="s">
        <v>416</v>
      </c>
    </row>
    <row r="167" spans="1:1" x14ac:dyDescent="0.2">
      <c r="A167" s="24" t="s">
        <v>417</v>
      </c>
    </row>
    <row r="168" spans="1:1" x14ac:dyDescent="0.2">
      <c r="A168" s="24" t="s">
        <v>418</v>
      </c>
    </row>
    <row r="169" spans="1:1" x14ac:dyDescent="0.2">
      <c r="A169" s="24" t="s">
        <v>419</v>
      </c>
    </row>
    <row r="170" spans="1:1" x14ac:dyDescent="0.2">
      <c r="A170" s="24" t="s">
        <v>420</v>
      </c>
    </row>
    <row r="171" spans="1:1" x14ac:dyDescent="0.2">
      <c r="A171" s="24" t="s">
        <v>395</v>
      </c>
    </row>
    <row r="172" spans="1:1" x14ac:dyDescent="0.2">
      <c r="A172" s="27" t="s">
        <v>421</v>
      </c>
    </row>
    <row r="173" spans="1:1" x14ac:dyDescent="0.2">
      <c r="A173" s="25" t="s">
        <v>340</v>
      </c>
    </row>
    <row r="174" spans="1:1" x14ac:dyDescent="0.2">
      <c r="A174" s="25" t="s">
        <v>341</v>
      </c>
    </row>
    <row r="175" spans="1:1" x14ac:dyDescent="0.2">
      <c r="A175" s="24" t="s">
        <v>422</v>
      </c>
    </row>
    <row r="176" spans="1:1" x14ac:dyDescent="0.2">
      <c r="A176" s="25" t="s">
        <v>423</v>
      </c>
    </row>
    <row r="177" spans="1:1" x14ac:dyDescent="0.2">
      <c r="A177" s="25" t="s">
        <v>424</v>
      </c>
    </row>
    <row r="178" spans="1:1" x14ac:dyDescent="0.2">
      <c r="A178" s="25" t="s">
        <v>425</v>
      </c>
    </row>
    <row r="179" spans="1:1" x14ac:dyDescent="0.2">
      <c r="A179" s="25" t="s">
        <v>426</v>
      </c>
    </row>
    <row r="180" spans="1:1" x14ac:dyDescent="0.2">
      <c r="A180" s="25" t="s">
        <v>427</v>
      </c>
    </row>
    <row r="181" spans="1:1" x14ac:dyDescent="0.2">
      <c r="A181" s="25" t="s">
        <v>428</v>
      </c>
    </row>
    <row r="182" spans="1:1" x14ac:dyDescent="0.2">
      <c r="A182" s="25" t="s">
        <v>429</v>
      </c>
    </row>
    <row r="183" spans="1:1" x14ac:dyDescent="0.2">
      <c r="A183" s="25" t="s">
        <v>430</v>
      </c>
    </row>
    <row r="184" spans="1:1" x14ac:dyDescent="0.2">
      <c r="A184" s="24" t="s">
        <v>431</v>
      </c>
    </row>
    <row r="185" spans="1:1" x14ac:dyDescent="0.2">
      <c r="A185" s="24" t="s">
        <v>432</v>
      </c>
    </row>
    <row r="186" spans="1:1" x14ac:dyDescent="0.2">
      <c r="A186" s="25" t="s">
        <v>433</v>
      </c>
    </row>
    <row r="187" spans="1:1" x14ac:dyDescent="0.2">
      <c r="A187" s="24" t="s">
        <v>434</v>
      </c>
    </row>
    <row r="188" spans="1:1" x14ac:dyDescent="0.2">
      <c r="A188" s="24" t="s">
        <v>435</v>
      </c>
    </row>
    <row r="189" spans="1:1" x14ac:dyDescent="0.2">
      <c r="A189" s="25" t="s">
        <v>436</v>
      </c>
    </row>
    <row r="190" spans="1:1" x14ac:dyDescent="0.2">
      <c r="A190" s="25" t="s">
        <v>437</v>
      </c>
    </row>
    <row r="191" spans="1:1" x14ac:dyDescent="0.2">
      <c r="A191" s="24" t="s">
        <v>438</v>
      </c>
    </row>
    <row r="192" spans="1:1" x14ac:dyDescent="0.2">
      <c r="A192" s="24" t="s">
        <v>439</v>
      </c>
    </row>
    <row r="193" spans="1:1" x14ac:dyDescent="0.2">
      <c r="A193" s="25" t="s">
        <v>440</v>
      </c>
    </row>
    <row r="194" spans="1:1" x14ac:dyDescent="0.2">
      <c r="A194" s="25" t="s">
        <v>341</v>
      </c>
    </row>
    <row r="195" spans="1:1" x14ac:dyDescent="0.2">
      <c r="A195" s="24" t="s">
        <v>441</v>
      </c>
    </row>
    <row r="196" spans="1:1" x14ac:dyDescent="0.2">
      <c r="A196" s="25" t="s">
        <v>442</v>
      </c>
    </row>
    <row r="197" spans="1:1" x14ac:dyDescent="0.2">
      <c r="A197" s="25" t="s">
        <v>443</v>
      </c>
    </row>
    <row r="198" spans="1:1" x14ac:dyDescent="0.2">
      <c r="A198" s="25" t="s">
        <v>444</v>
      </c>
    </row>
    <row r="199" spans="1:1" x14ac:dyDescent="0.2">
      <c r="A199" s="25" t="s">
        <v>445</v>
      </c>
    </row>
    <row r="200" spans="1:1" x14ac:dyDescent="0.2">
      <c r="A200" s="25" t="s">
        <v>446</v>
      </c>
    </row>
    <row r="201" spans="1:1" x14ac:dyDescent="0.2">
      <c r="A201" s="25" t="s">
        <v>447</v>
      </c>
    </row>
    <row r="202" spans="1:1" x14ac:dyDescent="0.2">
      <c r="A202" s="25" t="s">
        <v>448</v>
      </c>
    </row>
    <row r="203" spans="1:1" x14ac:dyDescent="0.2">
      <c r="A203" s="25" t="s">
        <v>449</v>
      </c>
    </row>
    <row r="204" spans="1:1" x14ac:dyDescent="0.2">
      <c r="A204" s="25" t="s">
        <v>450</v>
      </c>
    </row>
    <row r="205" spans="1:1" x14ac:dyDescent="0.2">
      <c r="A205" s="25" t="s">
        <v>451</v>
      </c>
    </row>
    <row r="206" spans="1:1" x14ac:dyDescent="0.2">
      <c r="A206" s="27" t="s">
        <v>452</v>
      </c>
    </row>
    <row r="207" spans="1:1" x14ac:dyDescent="0.2">
      <c r="A207" s="25" t="s">
        <v>453</v>
      </c>
    </row>
    <row r="208" spans="1:1" x14ac:dyDescent="0.2">
      <c r="A208" s="25" t="s">
        <v>454</v>
      </c>
    </row>
    <row r="209" spans="1:1" x14ac:dyDescent="0.2">
      <c r="A209" s="24" t="s">
        <v>455</v>
      </c>
    </row>
    <row r="210" spans="1:1" x14ac:dyDescent="0.2">
      <c r="A210" s="24" t="s">
        <v>456</v>
      </c>
    </row>
    <row r="211" spans="1:1" x14ac:dyDescent="0.2">
      <c r="A211" s="25" t="s">
        <v>457</v>
      </c>
    </row>
    <row r="212" spans="1:1" x14ac:dyDescent="0.2">
      <c r="A212" s="24" t="s">
        <v>458</v>
      </c>
    </row>
    <row r="213" spans="1:1" x14ac:dyDescent="0.2">
      <c r="A213" s="25" t="s">
        <v>459</v>
      </c>
    </row>
    <row r="214" spans="1:1" x14ac:dyDescent="0.2">
      <c r="A214" s="24" t="s">
        <v>460</v>
      </c>
    </row>
    <row r="215" spans="1:1" x14ac:dyDescent="0.2">
      <c r="A215" s="24" t="s">
        <v>438</v>
      </c>
    </row>
    <row r="216" spans="1:1" x14ac:dyDescent="0.2">
      <c r="A216" s="28" t="s">
        <v>461</v>
      </c>
    </row>
    <row r="217" spans="1:1" x14ac:dyDescent="0.2">
      <c r="A217" s="27" t="s">
        <v>462</v>
      </c>
    </row>
    <row r="218" spans="1:1" x14ac:dyDescent="0.2">
      <c r="A218" s="24" t="s">
        <v>463</v>
      </c>
    </row>
    <row r="219" spans="1:1" x14ac:dyDescent="0.2">
      <c r="A219" s="25" t="s">
        <v>464</v>
      </c>
    </row>
    <row r="220" spans="1:1" x14ac:dyDescent="0.2">
      <c r="A220" s="25" t="s">
        <v>465</v>
      </c>
    </row>
    <row r="221" spans="1:1" x14ac:dyDescent="0.2">
      <c r="A221" s="25" t="s">
        <v>466</v>
      </c>
    </row>
    <row r="222" spans="1:1" x14ac:dyDescent="0.2">
      <c r="A222" s="25" t="s">
        <v>467</v>
      </c>
    </row>
    <row r="223" spans="1:1" x14ac:dyDescent="0.2">
      <c r="A223" s="24" t="s">
        <v>468</v>
      </c>
    </row>
    <row r="224" spans="1:1" x14ac:dyDescent="0.2">
      <c r="A224" s="24" t="s">
        <v>469</v>
      </c>
    </row>
    <row r="225" spans="1:1" x14ac:dyDescent="0.2">
      <c r="A225" s="24" t="s">
        <v>470</v>
      </c>
    </row>
    <row r="226" spans="1:1" x14ac:dyDescent="0.2">
      <c r="A226" s="24" t="s">
        <v>471</v>
      </c>
    </row>
    <row r="227" spans="1:1" x14ac:dyDescent="0.2">
      <c r="A227" s="25" t="s">
        <v>472</v>
      </c>
    </row>
    <row r="228" spans="1:1" x14ac:dyDescent="0.2">
      <c r="A228" s="24" t="s">
        <v>395</v>
      </c>
    </row>
    <row r="229" spans="1:1" x14ac:dyDescent="0.2">
      <c r="A229" s="24" t="s">
        <v>473</v>
      </c>
    </row>
    <row r="230" spans="1:1" x14ac:dyDescent="0.2">
      <c r="A230" s="24" t="s">
        <v>474</v>
      </c>
    </row>
    <row r="231" spans="1:1" x14ac:dyDescent="0.2">
      <c r="A231" s="25" t="s">
        <v>475</v>
      </c>
    </row>
    <row r="232" spans="1:1" x14ac:dyDescent="0.2">
      <c r="A232" s="25" t="s">
        <v>476</v>
      </c>
    </row>
    <row r="233" spans="1:1" x14ac:dyDescent="0.2">
      <c r="A233" s="25" t="s">
        <v>477</v>
      </c>
    </row>
    <row r="234" spans="1:1" x14ac:dyDescent="0.2">
      <c r="A234" s="25" t="s">
        <v>478</v>
      </c>
    </row>
    <row r="235" spans="1:1" x14ac:dyDescent="0.2">
      <c r="A235" s="25" t="s">
        <v>479</v>
      </c>
    </row>
    <row r="236" spans="1:1" x14ac:dyDescent="0.2">
      <c r="A236" s="25" t="s">
        <v>480</v>
      </c>
    </row>
    <row r="237" spans="1:1" x14ac:dyDescent="0.2">
      <c r="A237" s="25" t="s">
        <v>481</v>
      </c>
    </row>
    <row r="238" spans="1:1" x14ac:dyDescent="0.2">
      <c r="A238" s="24" t="s">
        <v>482</v>
      </c>
    </row>
    <row r="239" spans="1:1" x14ac:dyDescent="0.2">
      <c r="A239" s="25" t="s">
        <v>483</v>
      </c>
    </row>
    <row r="240" spans="1:1" x14ac:dyDescent="0.2">
      <c r="A240" s="27" t="s">
        <v>484</v>
      </c>
    </row>
    <row r="241" spans="1:1" x14ac:dyDescent="0.2">
      <c r="A241" s="25" t="s">
        <v>485</v>
      </c>
    </row>
    <row r="242" spans="1:1" x14ac:dyDescent="0.2">
      <c r="A242" s="24" t="s">
        <v>486</v>
      </c>
    </row>
    <row r="243" spans="1:1" x14ac:dyDescent="0.2">
      <c r="A243" s="24" t="s">
        <v>487</v>
      </c>
    </row>
    <row r="244" spans="1:1" x14ac:dyDescent="0.2">
      <c r="A244" s="24" t="s">
        <v>395</v>
      </c>
    </row>
    <row r="245" spans="1:1" x14ac:dyDescent="0.2">
      <c r="A245" s="28" t="s">
        <v>488</v>
      </c>
    </row>
    <row r="246" spans="1:1" x14ac:dyDescent="0.2">
      <c r="A246" s="25" t="s">
        <v>489</v>
      </c>
    </row>
    <row r="247" spans="1:1" x14ac:dyDescent="0.2">
      <c r="A247" s="24" t="s">
        <v>490</v>
      </c>
    </row>
    <row r="248" spans="1:1" x14ac:dyDescent="0.2">
      <c r="A248" s="25" t="s">
        <v>491</v>
      </c>
    </row>
    <row r="249" spans="1:1" x14ac:dyDescent="0.2">
      <c r="A249" s="25" t="s">
        <v>492</v>
      </c>
    </row>
    <row r="250" spans="1:1" x14ac:dyDescent="0.2">
      <c r="A250" s="25" t="s">
        <v>493</v>
      </c>
    </row>
    <row r="251" spans="1:1" x14ac:dyDescent="0.2">
      <c r="A251" s="25" t="s">
        <v>494</v>
      </c>
    </row>
    <row r="252" spans="1:1" x14ac:dyDescent="0.2">
      <c r="A252" s="25" t="s">
        <v>495</v>
      </c>
    </row>
    <row r="253" spans="1:1" x14ac:dyDescent="0.2">
      <c r="A253" s="25" t="s">
        <v>496</v>
      </c>
    </row>
    <row r="254" spans="1:1" x14ac:dyDescent="0.2">
      <c r="A254" s="24" t="s">
        <v>497</v>
      </c>
    </row>
    <row r="255" spans="1:1" x14ac:dyDescent="0.2">
      <c r="A255" s="24" t="s">
        <v>498</v>
      </c>
    </row>
    <row r="256" spans="1:1" x14ac:dyDescent="0.2">
      <c r="A256" s="25" t="s">
        <v>499</v>
      </c>
    </row>
    <row r="257" spans="1:1" x14ac:dyDescent="0.2">
      <c r="A257" s="24" t="s">
        <v>500</v>
      </c>
    </row>
    <row r="258" spans="1:1" x14ac:dyDescent="0.2">
      <c r="A258" s="25" t="s">
        <v>501</v>
      </c>
    </row>
    <row r="259" spans="1:1" x14ac:dyDescent="0.2">
      <c r="A259" s="24" t="s">
        <v>502</v>
      </c>
    </row>
    <row r="260" spans="1:1" x14ac:dyDescent="0.2">
      <c r="A260" s="24" t="s">
        <v>395</v>
      </c>
    </row>
    <row r="261" spans="1:1" x14ac:dyDescent="0.2">
      <c r="A261" s="28" t="s">
        <v>488</v>
      </c>
    </row>
    <row r="262" spans="1:1" x14ac:dyDescent="0.2">
      <c r="A262" s="25" t="s">
        <v>489</v>
      </c>
    </row>
    <row r="263" spans="1:1" x14ac:dyDescent="0.2">
      <c r="A263" s="24" t="s">
        <v>503</v>
      </c>
    </row>
    <row r="264" spans="1:1" x14ac:dyDescent="0.2">
      <c r="A264" s="25" t="s">
        <v>504</v>
      </c>
    </row>
    <row r="265" spans="1:1" x14ac:dyDescent="0.2">
      <c r="A265" s="25" t="s">
        <v>505</v>
      </c>
    </row>
    <row r="266" spans="1:1" x14ac:dyDescent="0.2">
      <c r="A266" s="25" t="s">
        <v>506</v>
      </c>
    </row>
    <row r="267" spans="1:1" x14ac:dyDescent="0.2">
      <c r="A267" s="25" t="s">
        <v>507</v>
      </c>
    </row>
    <row r="268" spans="1:1" x14ac:dyDescent="0.2">
      <c r="A268" s="25" t="s">
        <v>508</v>
      </c>
    </row>
    <row r="269" spans="1:1" x14ac:dyDescent="0.2">
      <c r="A269" s="25" t="s">
        <v>509</v>
      </c>
    </row>
    <row r="270" spans="1:1" x14ac:dyDescent="0.2">
      <c r="A270" s="24" t="s">
        <v>510</v>
      </c>
    </row>
    <row r="271" spans="1:1" x14ac:dyDescent="0.2">
      <c r="A271" s="25" t="s">
        <v>511</v>
      </c>
    </row>
    <row r="272" spans="1:1" x14ac:dyDescent="0.2">
      <c r="A272" s="25" t="s">
        <v>512</v>
      </c>
    </row>
    <row r="273" spans="1:1" x14ac:dyDescent="0.2">
      <c r="A273" s="29" t="s">
        <v>513</v>
      </c>
    </row>
    <row r="274" spans="1:1" x14ac:dyDescent="0.2">
      <c r="A274" s="29" t="s">
        <v>514</v>
      </c>
    </row>
    <row r="275" spans="1:1" x14ac:dyDescent="0.2">
      <c r="A275" s="27" t="s">
        <v>515</v>
      </c>
    </row>
    <row r="276" spans="1:1" x14ac:dyDescent="0.2">
      <c r="A276" s="25" t="s">
        <v>516</v>
      </c>
    </row>
    <row r="277" spans="1:1" x14ac:dyDescent="0.2">
      <c r="A277" s="25" t="s">
        <v>517</v>
      </c>
    </row>
    <row r="278" spans="1:1" x14ac:dyDescent="0.2">
      <c r="A278" s="29" t="s">
        <v>518</v>
      </c>
    </row>
    <row r="279" spans="1:1" x14ac:dyDescent="0.2">
      <c r="A279" s="25" t="s">
        <v>519</v>
      </c>
    </row>
    <row r="280" spans="1:1" x14ac:dyDescent="0.2">
      <c r="A280" s="29" t="s">
        <v>520</v>
      </c>
    </row>
    <row r="281" spans="1:1" x14ac:dyDescent="0.2">
      <c r="A281" s="25" t="s">
        <v>521</v>
      </c>
    </row>
    <row r="282" spans="1:1" x14ac:dyDescent="0.2">
      <c r="A282" s="25" t="s">
        <v>522</v>
      </c>
    </row>
    <row r="283" spans="1:1" x14ac:dyDescent="0.2">
      <c r="A283" s="25" t="s">
        <v>523</v>
      </c>
    </row>
    <row r="284" spans="1:1" x14ac:dyDescent="0.2">
      <c r="A284" s="29" t="s">
        <v>524</v>
      </c>
    </row>
    <row r="285" spans="1:1" x14ac:dyDescent="0.2">
      <c r="A285" s="25" t="s">
        <v>525</v>
      </c>
    </row>
    <row r="286" spans="1:1" x14ac:dyDescent="0.2">
      <c r="A286" s="29" t="s">
        <v>526</v>
      </c>
    </row>
    <row r="287" spans="1:1" x14ac:dyDescent="0.2">
      <c r="A287" s="25" t="s">
        <v>527</v>
      </c>
    </row>
    <row r="288" spans="1:1" x14ac:dyDescent="0.2">
      <c r="A288" s="25" t="s">
        <v>528</v>
      </c>
    </row>
    <row r="289" spans="1:1" x14ac:dyDescent="0.2">
      <c r="A289" s="25" t="s">
        <v>529</v>
      </c>
    </row>
    <row r="290" spans="1:1" x14ac:dyDescent="0.2">
      <c r="A290" s="25" t="s">
        <v>530</v>
      </c>
    </row>
    <row r="291" spans="1:1" x14ac:dyDescent="0.2">
      <c r="A291" s="25" t="s">
        <v>531</v>
      </c>
    </row>
    <row r="292" spans="1:1" x14ac:dyDescent="0.2">
      <c r="A292" s="25" t="s">
        <v>532</v>
      </c>
    </row>
    <row r="293" spans="1:1" x14ac:dyDescent="0.2">
      <c r="A293" s="25" t="s">
        <v>533</v>
      </c>
    </row>
    <row r="294" spans="1:1" x14ac:dyDescent="0.2">
      <c r="A294" s="25" t="s">
        <v>534</v>
      </c>
    </row>
    <row r="295" spans="1:1" x14ac:dyDescent="0.2">
      <c r="A295" s="25" t="s">
        <v>535</v>
      </c>
    </row>
    <row r="296" spans="1:1" x14ac:dyDescent="0.2">
      <c r="A296" s="25" t="s">
        <v>536</v>
      </c>
    </row>
    <row r="297" spans="1:1" x14ac:dyDescent="0.2">
      <c r="A297" s="25" t="s">
        <v>537</v>
      </c>
    </row>
    <row r="298" spans="1:1" x14ac:dyDescent="0.2">
      <c r="A298" s="25" t="s">
        <v>538</v>
      </c>
    </row>
    <row r="299" spans="1:1" x14ac:dyDescent="0.2">
      <c r="A299" s="25" t="s">
        <v>539</v>
      </c>
    </row>
    <row r="300" spans="1:1" x14ac:dyDescent="0.2">
      <c r="A300" s="25" t="s">
        <v>540</v>
      </c>
    </row>
    <row r="301" spans="1:1" x14ac:dyDescent="0.2">
      <c r="A301" s="24" t="s">
        <v>541</v>
      </c>
    </row>
    <row r="302" spans="1:1" x14ac:dyDescent="0.2">
      <c r="A302" s="25" t="s">
        <v>542</v>
      </c>
    </row>
    <row r="303" spans="1:1" x14ac:dyDescent="0.2">
      <c r="A303" s="25" t="s">
        <v>543</v>
      </c>
    </row>
    <row r="304" spans="1:1" x14ac:dyDescent="0.2">
      <c r="A304" s="25" t="s">
        <v>544</v>
      </c>
    </row>
    <row r="305" spans="1:1" x14ac:dyDescent="0.2">
      <c r="A305" s="25" t="s">
        <v>545</v>
      </c>
    </row>
    <row r="306" spans="1:1" x14ac:dyDescent="0.2">
      <c r="A306" s="25" t="s">
        <v>546</v>
      </c>
    </row>
    <row r="307" spans="1:1" x14ac:dyDescent="0.2">
      <c r="A307" s="25" t="s">
        <v>547</v>
      </c>
    </row>
    <row r="308" spans="1:1" x14ac:dyDescent="0.2">
      <c r="A308" s="27" t="s">
        <v>548</v>
      </c>
    </row>
    <row r="309" spans="1:1" x14ac:dyDescent="0.2">
      <c r="A309" s="25" t="s">
        <v>549</v>
      </c>
    </row>
    <row r="310" spans="1:1" x14ac:dyDescent="0.2">
      <c r="A310" s="25" t="s">
        <v>550</v>
      </c>
    </row>
    <row r="311" spans="1:1" x14ac:dyDescent="0.2">
      <c r="A311" s="30" t="s">
        <v>551</v>
      </c>
    </row>
    <row r="312" spans="1:1" x14ac:dyDescent="0.2">
      <c r="A312" s="30" t="s">
        <v>552</v>
      </c>
    </row>
    <row r="313" spans="1:1" x14ac:dyDescent="0.2">
      <c r="A313" s="25" t="s">
        <v>553</v>
      </c>
    </row>
    <row r="314" spans="1:1" x14ac:dyDescent="0.2">
      <c r="A314" s="25" t="s">
        <v>554</v>
      </c>
    </row>
    <row r="315" spans="1:1" x14ac:dyDescent="0.2">
      <c r="A315" s="25" t="s">
        <v>555</v>
      </c>
    </row>
    <row r="316" spans="1:1" x14ac:dyDescent="0.2">
      <c r="A316" s="25" t="s">
        <v>556</v>
      </c>
    </row>
    <row r="317" spans="1:1" x14ac:dyDescent="0.2">
      <c r="A317" s="25" t="s">
        <v>557</v>
      </c>
    </row>
    <row r="318" spans="1:1" x14ac:dyDescent="0.2">
      <c r="A318" s="25" t="s">
        <v>558</v>
      </c>
    </row>
    <row r="319" spans="1:1" x14ac:dyDescent="0.2">
      <c r="A319" s="24" t="s">
        <v>559</v>
      </c>
    </row>
    <row r="320" spans="1:1" x14ac:dyDescent="0.2">
      <c r="A320" s="25" t="s">
        <v>560</v>
      </c>
    </row>
    <row r="321" spans="1:1" x14ac:dyDescent="0.2">
      <c r="A321" s="30" t="s">
        <v>561</v>
      </c>
    </row>
    <row r="322" spans="1:1" x14ac:dyDescent="0.2">
      <c r="A322" s="25" t="s">
        <v>562</v>
      </c>
    </row>
    <row r="323" spans="1:1" x14ac:dyDescent="0.2">
      <c r="A323" s="30" t="s">
        <v>563</v>
      </c>
    </row>
    <row r="324" spans="1:1" x14ac:dyDescent="0.2">
      <c r="A324" s="30" t="s">
        <v>564</v>
      </c>
    </row>
    <row r="325" spans="1:1" x14ac:dyDescent="0.2">
      <c r="A325" s="25" t="s">
        <v>565</v>
      </c>
    </row>
    <row r="326" spans="1:1" x14ac:dyDescent="0.2">
      <c r="A326" s="30" t="s">
        <v>566</v>
      </c>
    </row>
    <row r="327" spans="1:1" x14ac:dyDescent="0.2">
      <c r="A327" s="25" t="s">
        <v>567</v>
      </c>
    </row>
    <row r="328" spans="1:1" x14ac:dyDescent="0.2">
      <c r="A328" s="25" t="s">
        <v>568</v>
      </c>
    </row>
    <row r="329" spans="1:1" x14ac:dyDescent="0.2">
      <c r="A329" s="25" t="s">
        <v>569</v>
      </c>
    </row>
    <row r="330" spans="1:1" x14ac:dyDescent="0.2">
      <c r="A330" s="25" t="s">
        <v>570</v>
      </c>
    </row>
    <row r="331" spans="1:1" x14ac:dyDescent="0.2">
      <c r="A331" s="25" t="s">
        <v>571</v>
      </c>
    </row>
    <row r="332" spans="1:1" x14ac:dyDescent="0.2">
      <c r="A332" s="25" t="s">
        <v>572</v>
      </c>
    </row>
    <row r="333" spans="1:1" x14ac:dyDescent="0.2">
      <c r="A333" s="30" t="s">
        <v>573</v>
      </c>
    </row>
    <row r="334" spans="1:1" x14ac:dyDescent="0.2">
      <c r="A334" s="30" t="s">
        <v>574</v>
      </c>
    </row>
    <row r="335" spans="1:1" x14ac:dyDescent="0.2">
      <c r="A335" s="30" t="s">
        <v>575</v>
      </c>
    </row>
    <row r="336" spans="1:1" x14ac:dyDescent="0.2">
      <c r="A336" s="25" t="s">
        <v>576</v>
      </c>
    </row>
    <row r="337" spans="1:1" x14ac:dyDescent="0.2">
      <c r="A337" s="30" t="s">
        <v>577</v>
      </c>
    </row>
    <row r="338" spans="1:1" x14ac:dyDescent="0.2">
      <c r="A338" s="25" t="s">
        <v>578</v>
      </c>
    </row>
    <row r="339" spans="1:1" x14ac:dyDescent="0.2">
      <c r="A339" s="25" t="s">
        <v>579</v>
      </c>
    </row>
    <row r="340" spans="1:1" x14ac:dyDescent="0.2">
      <c r="A340" s="27" t="s">
        <v>580</v>
      </c>
    </row>
    <row r="341" spans="1:1" x14ac:dyDescent="0.2">
      <c r="A341" s="25" t="s">
        <v>581</v>
      </c>
    </row>
    <row r="342" spans="1:1" x14ac:dyDescent="0.2">
      <c r="A342" s="25" t="s">
        <v>582</v>
      </c>
    </row>
    <row r="343" spans="1:1" x14ac:dyDescent="0.2">
      <c r="A343" s="25" t="s">
        <v>583</v>
      </c>
    </row>
    <row r="344" spans="1:1" x14ac:dyDescent="0.2">
      <c r="A344" s="25" t="s">
        <v>584</v>
      </c>
    </row>
    <row r="345" spans="1:1" x14ac:dyDescent="0.2">
      <c r="A345" s="25" t="s">
        <v>585</v>
      </c>
    </row>
    <row r="346" spans="1:1" x14ac:dyDescent="0.2">
      <c r="A346" s="25" t="s">
        <v>586</v>
      </c>
    </row>
    <row r="347" spans="1:1" x14ac:dyDescent="0.2">
      <c r="A347" s="25" t="s">
        <v>587</v>
      </c>
    </row>
    <row r="348" spans="1:1" x14ac:dyDescent="0.2">
      <c r="A348" s="25" t="s">
        <v>588</v>
      </c>
    </row>
    <row r="349" spans="1:1" x14ac:dyDescent="0.2">
      <c r="A349" s="25" t="s">
        <v>589</v>
      </c>
    </row>
    <row r="350" spans="1:1" x14ac:dyDescent="0.2">
      <c r="A350" s="25" t="s">
        <v>590</v>
      </c>
    </row>
    <row r="351" spans="1:1" x14ac:dyDescent="0.2">
      <c r="A351" s="25" t="s">
        <v>591</v>
      </c>
    </row>
    <row r="352" spans="1:1" x14ac:dyDescent="0.2">
      <c r="A352" s="25" t="s">
        <v>592</v>
      </c>
    </row>
    <row r="353" spans="1:1" x14ac:dyDescent="0.2">
      <c r="A353" s="25" t="s">
        <v>593</v>
      </c>
    </row>
    <row r="354" spans="1:1" x14ac:dyDescent="0.2">
      <c r="A354" s="25" t="s">
        <v>594</v>
      </c>
    </row>
    <row r="355" spans="1:1" x14ac:dyDescent="0.2">
      <c r="A355" s="25" t="s">
        <v>595</v>
      </c>
    </row>
    <row r="356" spans="1:1" x14ac:dyDescent="0.2">
      <c r="A356" s="25" t="s">
        <v>596</v>
      </c>
    </row>
    <row r="357" spans="1:1" x14ac:dyDescent="0.2">
      <c r="A357" s="25" t="s">
        <v>597</v>
      </c>
    </row>
    <row r="358" spans="1:1" x14ac:dyDescent="0.2">
      <c r="A358" s="25" t="s">
        <v>598</v>
      </c>
    </row>
    <row r="359" spans="1:1" x14ac:dyDescent="0.2">
      <c r="A359" s="25" t="s">
        <v>599</v>
      </c>
    </row>
    <row r="360" spans="1:1" x14ac:dyDescent="0.2">
      <c r="A360" s="25" t="s">
        <v>600</v>
      </c>
    </row>
    <row r="361" spans="1:1" x14ac:dyDescent="0.2">
      <c r="A361" s="25" t="s">
        <v>601</v>
      </c>
    </row>
    <row r="362" spans="1:1" x14ac:dyDescent="0.2">
      <c r="A362" s="25" t="s">
        <v>602</v>
      </c>
    </row>
    <row r="363" spans="1:1" x14ac:dyDescent="0.2">
      <c r="A363" s="25" t="s">
        <v>603</v>
      </c>
    </row>
    <row r="364" spans="1:1" x14ac:dyDescent="0.2">
      <c r="A364" s="25" t="s">
        <v>604</v>
      </c>
    </row>
    <row r="365" spans="1:1" x14ac:dyDescent="0.2">
      <c r="A365" s="25" t="s">
        <v>605</v>
      </c>
    </row>
    <row r="366" spans="1:1" x14ac:dyDescent="0.2">
      <c r="A366" s="25" t="s">
        <v>606</v>
      </c>
    </row>
    <row r="367" spans="1:1" x14ac:dyDescent="0.2">
      <c r="A367" s="25" t="s">
        <v>607</v>
      </c>
    </row>
    <row r="368" spans="1:1" x14ac:dyDescent="0.2">
      <c r="A368" s="25" t="s">
        <v>608</v>
      </c>
    </row>
    <row r="369" spans="1:1" x14ac:dyDescent="0.2">
      <c r="A369" s="25" t="s">
        <v>609</v>
      </c>
    </row>
    <row r="370" spans="1:1" x14ac:dyDescent="0.2">
      <c r="A370" s="24" t="s">
        <v>610</v>
      </c>
    </row>
    <row r="371" spans="1:1" x14ac:dyDescent="0.2">
      <c r="A371" s="25" t="s">
        <v>611</v>
      </c>
    </row>
    <row r="372" spans="1:1" x14ac:dyDescent="0.2">
      <c r="A372" s="25" t="s">
        <v>612</v>
      </c>
    </row>
    <row r="373" spans="1:1" x14ac:dyDescent="0.2">
      <c r="A373" s="25" t="s">
        <v>613</v>
      </c>
    </row>
    <row r="374" spans="1:1" x14ac:dyDescent="0.2">
      <c r="A374" s="25" t="s">
        <v>614</v>
      </c>
    </row>
    <row r="375" spans="1:1" x14ac:dyDescent="0.2">
      <c r="A375" s="30" t="s">
        <v>615</v>
      </c>
    </row>
    <row r="376" spans="1:1" x14ac:dyDescent="0.2">
      <c r="A376" s="25" t="s">
        <v>616</v>
      </c>
    </row>
    <row r="377" spans="1:1" x14ac:dyDescent="0.2">
      <c r="A377" s="27" t="s">
        <v>617</v>
      </c>
    </row>
    <row r="378" spans="1:1" x14ac:dyDescent="0.2">
      <c r="A378" s="25" t="s">
        <v>618</v>
      </c>
    </row>
    <row r="379" spans="1:1" x14ac:dyDescent="0.2">
      <c r="A379" s="25" t="s">
        <v>619</v>
      </c>
    </row>
    <row r="380" spans="1:1" x14ac:dyDescent="0.2">
      <c r="A380" s="30" t="s">
        <v>620</v>
      </c>
    </row>
    <row r="381" spans="1:1" x14ac:dyDescent="0.2">
      <c r="A381" s="25" t="s">
        <v>621</v>
      </c>
    </row>
    <row r="382" spans="1:1" x14ac:dyDescent="0.2">
      <c r="A382" s="25" t="s">
        <v>622</v>
      </c>
    </row>
    <row r="383" spans="1:1" x14ac:dyDescent="0.2">
      <c r="A383" s="25" t="s">
        <v>623</v>
      </c>
    </row>
    <row r="384" spans="1:1" x14ac:dyDescent="0.2">
      <c r="A384" s="25" t="s">
        <v>624</v>
      </c>
    </row>
    <row r="385" spans="1:1" x14ac:dyDescent="0.2">
      <c r="A385" s="24" t="s">
        <v>625</v>
      </c>
    </row>
    <row r="386" spans="1:1" x14ac:dyDescent="0.2">
      <c r="A386" s="25" t="s">
        <v>626</v>
      </c>
    </row>
    <row r="387" spans="1:1" x14ac:dyDescent="0.2">
      <c r="A387" s="25" t="s">
        <v>627</v>
      </c>
    </row>
    <row r="388" spans="1:1" x14ac:dyDescent="0.2">
      <c r="A388" s="25" t="s">
        <v>628</v>
      </c>
    </row>
    <row r="389" spans="1:1" x14ac:dyDescent="0.2">
      <c r="A389" s="25" t="s">
        <v>629</v>
      </c>
    </row>
    <row r="390" spans="1:1" x14ac:dyDescent="0.2">
      <c r="A390" s="25" t="s">
        <v>630</v>
      </c>
    </row>
    <row r="391" spans="1:1" x14ac:dyDescent="0.2">
      <c r="A391" s="25" t="s">
        <v>631</v>
      </c>
    </row>
    <row r="392" spans="1:1" x14ac:dyDescent="0.2">
      <c r="A392" s="25" t="s">
        <v>632</v>
      </c>
    </row>
    <row r="393" spans="1:1" x14ac:dyDescent="0.2">
      <c r="A393" s="25" t="s">
        <v>633</v>
      </c>
    </row>
    <row r="394" spans="1:1" x14ac:dyDescent="0.2">
      <c r="A394" s="25" t="s">
        <v>634</v>
      </c>
    </row>
    <row r="395" spans="1:1" x14ac:dyDescent="0.2">
      <c r="A395" s="25" t="s">
        <v>635</v>
      </c>
    </row>
    <row r="396" spans="1:1" x14ac:dyDescent="0.2">
      <c r="A396" s="25" t="s">
        <v>636</v>
      </c>
    </row>
    <row r="397" spans="1:1" x14ac:dyDescent="0.2">
      <c r="A397" s="25" t="s">
        <v>637</v>
      </c>
    </row>
    <row r="398" spans="1:1" x14ac:dyDescent="0.2">
      <c r="A398" s="25" t="s">
        <v>638</v>
      </c>
    </row>
    <row r="399" spans="1:1" x14ac:dyDescent="0.2">
      <c r="A399" s="25" t="s">
        <v>639</v>
      </c>
    </row>
    <row r="400" spans="1:1" x14ac:dyDescent="0.2">
      <c r="A400" s="25" t="s">
        <v>640</v>
      </c>
    </row>
    <row r="401" spans="1:1" x14ac:dyDescent="0.2">
      <c r="A401" s="27">
        <v>12</v>
      </c>
    </row>
  </sheetData>
  <sheetProtection algorithmName="SHA-512" hashValue="ucY32bOzZhVAd15wE0cyfRg7N6hs6BzcuYJxaswfPLpcya8K2MdfSpQ768tgpz7K1Yitk5RxAxAWHwb6YnAtOA==" saltValue="ZvVE41mwmMMw+xtR0wpyV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Adatközlő</vt:lpstr>
      <vt:lpstr>Adatkezelési tájékoztató</vt:lpstr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Emánuel Dávid Tukacs</cp:lastModifiedBy>
  <dcterms:created xsi:type="dcterms:W3CDTF">2026-04-04T21:24:22Z</dcterms:created>
  <dcterms:modified xsi:type="dcterms:W3CDTF">2026-04-07T10:56:46Z</dcterms:modified>
</cp:coreProperties>
</file>